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PC-School\TANFOLYAMOK\ECDL Online\Online Excel nyers\Excel munkafájlok\"/>
    </mc:Choice>
  </mc:AlternateContent>
  <xr:revisionPtr revIDLastSave="0" documentId="13_ncr:1_{CD30DDE1-3D2A-496F-8DCA-4C6E5FC066FF}" xr6:coauthVersionLast="47" xr6:coauthVersionMax="47" xr10:uidLastSave="{00000000-0000-0000-0000-000000000000}"/>
  <bookViews>
    <workbookView xWindow="-120" yWindow="-120" windowWidth="29040" windowHeight="17640" xr2:uid="{64A82EDA-4CC3-4DDC-9545-37BA175AA00C}"/>
  </bookViews>
  <sheets>
    <sheet name="FKeres, Vk, KözelítőEgyezés" sheetId="2" r:id="rId1"/>
    <sheet name="Hol.Van, Index" sheetId="3" r:id="rId2"/>
    <sheet name="Index" sheetId="4" r:id="rId3"/>
    <sheet name="Feladat" sheetId="6" r:id="rId4"/>
  </sheets>
  <definedNames>
    <definedName name="_xlnm._FilterDatabase" localSheetId="0" hidden="1">'FKeres, Vk, KözelítőEgyezés'!$A$1:$I$742</definedName>
    <definedName name="ee" localSheetId="0" hidden="1">{"FirstQ",#N/A,FALSE,"Budget2000";"SecondQ",#N/A,FALSE,"Budget2000";"Summary",#N/A,FALSE,"Budget2000"}</definedName>
    <definedName name="ee" localSheetId="1" hidden="1">{"FirstQ",#N/A,FALSE,"Budget2000";"SecondQ",#N/A,FALSE,"Budget2000";"Summary",#N/A,FALSE,"Budget2000"}</definedName>
    <definedName name="ee" localSheetId="2" hidden="1">{"FirstQ",#N/A,FALSE,"Budget2000";"SecondQ",#N/A,FALSE,"Budget2000";"Summary",#N/A,FALSE,"Budget2000"}</definedName>
    <definedName name="ee" hidden="1">{"FirstQ",#N/A,FALSE,"Budget2000";"SecondQ",#N/A,FALSE,"Budget2000";"Summary",#N/A,FALSE,"Budget2000"}</definedName>
    <definedName name="k" localSheetId="0" hidden="1">{"FirstQ",#N/A,FALSE,"Budget2000";"SecondQ",#N/A,FALSE,"Budget2000";"Summary",#N/A,FALSE,"Budget2000"}</definedName>
    <definedName name="k" localSheetId="1" hidden="1">{"FirstQ",#N/A,FALSE,"Budget2000";"SecondQ",#N/A,FALSE,"Budget2000";"Summary",#N/A,FALSE,"Budget2000"}</definedName>
    <definedName name="k" localSheetId="2" hidden="1">{"FirstQ",#N/A,FALSE,"Budget2000";"SecondQ",#N/A,FALSE,"Budget2000";"Summary",#N/A,FALSE,"Budget2000"}</definedName>
    <definedName name="k" hidden="1">{"FirstQ",#N/A,FALSE,"Budget2000";"SecondQ",#N/A,FALSE,"Budget2000";"Summary",#N/A,FALSE,"Budget2000"}</definedName>
    <definedName name="q" localSheetId="0" hidden="1">{"FirstQ",#N/A,FALSE,"Budget2000";"SecondQ",#N/A,FALSE,"Budget2000";"Summary",#N/A,FALSE,"Budget2000"}</definedName>
    <definedName name="q" localSheetId="1" hidden="1">{"FirstQ",#N/A,FALSE,"Budget2000";"SecondQ",#N/A,FALSE,"Budget2000";"Summary",#N/A,FALSE,"Budget2000"}</definedName>
    <definedName name="q" localSheetId="2" hidden="1">{"FirstQ",#N/A,FALSE,"Budget2000";"SecondQ",#N/A,FALSE,"Budget2000";"Summary",#N/A,FALSE,"Budget2000"}</definedName>
    <definedName name="q" hidden="1">{"FirstQ",#N/A,FALSE,"Budget2000";"SecondQ",#N/A,FALSE,"Budget2000";"Summary",#N/A,FALSE,"Budget2000"}</definedName>
    <definedName name="rr" localSheetId="0" hidden="1">{"FirstQ",#N/A,FALSE,"Budget2000";"SecondQ",#N/A,FALSE,"Budget2000"}</definedName>
    <definedName name="rr" localSheetId="1" hidden="1">{"FirstQ",#N/A,FALSE,"Budget2000";"SecondQ",#N/A,FALSE,"Budget2000"}</definedName>
    <definedName name="rr" localSheetId="2" hidden="1">{"FirstQ",#N/A,FALSE,"Budget2000";"SecondQ",#N/A,FALSE,"Budget2000"}</definedName>
    <definedName name="rr" hidden="1">{"FirstQ",#N/A,FALSE,"Budget2000";"SecondQ",#N/A,FALSE,"Budget2000"}</definedName>
    <definedName name="rrr" localSheetId="0" hidden="1">{"AllDetail",#N/A,FALSE,"Research Budget";"1stQuarter",#N/A,FALSE,"Research Budget";"2nd Quarter",#N/A,FALSE,"Research Budget";"Summary",#N/A,FALSE,"Research Budget"}</definedName>
    <definedName name="rrr" localSheetId="1" hidden="1">{"AllDetail",#N/A,FALSE,"Research Budget";"1stQuarter",#N/A,FALSE,"Research Budget";"2nd Quarter",#N/A,FALSE,"Research Budget";"Summary",#N/A,FALSE,"Research Budget"}</definedName>
    <definedName name="rrr" localSheetId="2" hidden="1">{"AllDetail",#N/A,FALSE,"Research Budget";"1stQuarter",#N/A,FALSE,"Research Budget";"2nd Quarter",#N/A,FALSE,"Research Budget";"Summary",#N/A,FALSE,"Research Budget"}</definedName>
    <definedName name="rrr" hidden="1">{"AllDetail",#N/A,FALSE,"Research Budget";"1stQuarter",#N/A,FALSE,"Research Budget";"2nd Quarter",#N/A,FALSE,"Research Budget";"Summary",#N/A,FALSE,"Research Budget"}</definedName>
    <definedName name="wrn.AllData." localSheetId="0" hidden="1">{"FirstQ",#N/A,FALSE,"Budget2000";"SecondQ",#N/A,FALSE,"Budget2000";"Summary",#N/A,FALSE,"Budget2000"}</definedName>
    <definedName name="wrn.AllData." localSheetId="1" hidden="1">{"FirstQ",#N/A,FALSE,"Budget2000";"SecondQ",#N/A,FALSE,"Budget2000";"Summary",#N/A,FALSE,"Budget2000"}</definedName>
    <definedName name="wrn.AllData." localSheetId="2" hidden="1">{"FirstQ",#N/A,FALSE,"Budget2000";"SecondQ",#N/A,FALSE,"Budget2000";"Summary",#N/A,FALSE,"Budget2000"}</definedName>
    <definedName name="wrn.AllData." hidden="1">{"FirstQ",#N/A,FALSE,"Budget2000";"SecondQ",#N/A,FALSE,"Budget2000";"Summary",#N/A,FALSE,"Budget2000"}</definedName>
    <definedName name="wrn.FirstHalf." localSheetId="0" hidden="1">{"FirstQ",#N/A,FALSE,"Budget2000";"SecondQ",#N/A,FALSE,"Budget2000"}</definedName>
    <definedName name="wrn.FirstHalf." localSheetId="1" hidden="1">{"FirstQ",#N/A,FALSE,"Budget2000";"SecondQ",#N/A,FALSE,"Budget2000"}</definedName>
    <definedName name="wrn.FirstHalf." localSheetId="2" hidden="1">{"FirstQ",#N/A,FALSE,"Budget2000";"SecondQ",#N/A,FALSE,"Budget2000"}</definedName>
    <definedName name="wrn.FirstHalf." hidden="1">{"FirstQ",#N/A,FALSE,"Budget2000";"SecondQ",#N/A,FALSE,"Budget2000"}</definedName>
    <definedName name="x" localSheetId="0" hidden="1">{"FirstQ",#N/A,FALSE,"Budget2000";"SecondQ",#N/A,FALSE,"Budget2000";"Summary",#N/A,FALSE,"Budget2000"}</definedName>
    <definedName name="x" localSheetId="1" hidden="1">{"FirstQ",#N/A,FALSE,"Budget2000";"SecondQ",#N/A,FALSE,"Budget2000";"Summary",#N/A,FALSE,"Budget2000"}</definedName>
    <definedName name="x" localSheetId="2" hidden="1">{"FirstQ",#N/A,FALSE,"Budget2000";"SecondQ",#N/A,FALSE,"Budget2000";"Summary",#N/A,FALSE,"Budget2000"}</definedName>
    <definedName name="x" hidden="1">{"FirstQ",#N/A,FALSE,"Budget2000";"SecondQ",#N/A,FALSE,"Budget2000";"Summary",#N/A,FALSE,"Budget2000"}</definedName>
    <definedName name="xxxxxxxxxxxxxxxxxxx" localSheetId="0" hidden="1">{"AllDetail",#N/A,FALSE,"Research Budget";"1stQuarter",#N/A,FALSE,"Research Budget";"2nd Quarter",#N/A,FALSE,"Research Budget";"Summary",#N/A,FALSE,"Research Budget"}</definedName>
    <definedName name="xxxxxxxxxxxxxxxxxxx" localSheetId="1" hidden="1">{"AllDetail",#N/A,FALSE,"Research Budget";"1stQuarter",#N/A,FALSE,"Research Budget";"2nd Quarter",#N/A,FALSE,"Research Budget";"Summary",#N/A,FALSE,"Research Budget"}</definedName>
    <definedName name="xxxxxxxxxxxxxxxxxxx" localSheetId="2" hidden="1">{"AllDetail",#N/A,FALSE,"Research Budget";"1stQuarter",#N/A,FALSE,"Research Budget";"2nd Quarter",#N/A,FALSE,"Research Budget";"Summary",#N/A,FALSE,"Research Budget"}</definedName>
    <definedName name="xxxxxxxxxxxxxxxxxxx" hidden="1">{"AllDetail",#N/A,FALSE,"Research Budget";"1stQuarter",#N/A,FALSE,"Research Budget";"2nd Quarter",#N/A,FALSE,"Research Budget";"Summary",#N/A,FALSE,"Research Budget"}</definedName>
    <definedName name="Z_32E1B1E0_F29A_4FB3_9E7F_F78F245BC75E_.wvu.FilterData" localSheetId="0" hidden="1">'FKeres, Vk, KözelítőEgyezés'!$A$1:$J$742</definedName>
  </definedNames>
  <calcPr calcId="191029" iterate="1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6" i="6" l="1"/>
  <c r="F7" i="6"/>
  <c r="F8" i="6"/>
  <c r="F9" i="6"/>
  <c r="F10" i="6"/>
  <c r="F11" i="6"/>
  <c r="F12" i="6"/>
  <c r="F13" i="6"/>
  <c r="F14" i="6"/>
  <c r="F15" i="6"/>
  <c r="F16" i="6"/>
  <c r="F17" i="6"/>
  <c r="F18" i="6"/>
  <c r="F19" i="6"/>
  <c r="F20" i="6"/>
  <c r="F21" i="6"/>
  <c r="F22" i="6"/>
  <c r="F23" i="6"/>
  <c r="F24" i="6"/>
  <c r="F25" i="6"/>
  <c r="F26" i="6"/>
  <c r="F27" i="6"/>
  <c r="F28" i="6"/>
  <c r="F29" i="6"/>
  <c r="F30" i="6"/>
  <c r="F31" i="6"/>
  <c r="F5" i="6"/>
  <c r="J219" i="4"/>
  <c r="I219" i="4"/>
  <c r="H219" i="4"/>
  <c r="G219" i="4"/>
  <c r="F219" i="4"/>
  <c r="E219" i="4"/>
  <c r="D219" i="4"/>
  <c r="C219" i="4"/>
  <c r="J218" i="4"/>
  <c r="I218" i="4"/>
  <c r="H218" i="4"/>
  <c r="G218" i="4"/>
  <c r="F218" i="4"/>
  <c r="E218" i="4"/>
  <c r="D218" i="4"/>
  <c r="C218" i="4"/>
  <c r="J217" i="4"/>
  <c r="I217" i="4"/>
  <c r="H217" i="4"/>
  <c r="G217" i="4"/>
  <c r="F217" i="4"/>
  <c r="E217" i="4"/>
  <c r="D217" i="4"/>
  <c r="C217" i="4"/>
  <c r="J216" i="4"/>
  <c r="I216" i="4"/>
  <c r="H216" i="4"/>
  <c r="G216" i="4"/>
  <c r="F216" i="4"/>
  <c r="E216" i="4"/>
  <c r="D216" i="4"/>
  <c r="C216" i="4"/>
  <c r="J215" i="4"/>
  <c r="I215" i="4"/>
  <c r="H215" i="4"/>
  <c r="G215" i="4"/>
  <c r="F215" i="4"/>
  <c r="E215" i="4"/>
  <c r="D215" i="4"/>
  <c r="C215" i="4"/>
  <c r="J210" i="4"/>
  <c r="I210" i="4"/>
  <c r="H210" i="4"/>
  <c r="G210" i="4"/>
  <c r="F210" i="4"/>
  <c r="E210" i="4"/>
  <c r="D210" i="4"/>
  <c r="C210" i="4"/>
  <c r="J209" i="4"/>
  <c r="I209" i="4"/>
  <c r="H209" i="4"/>
  <c r="G209" i="4"/>
  <c r="F209" i="4"/>
  <c r="E209" i="4"/>
  <c r="D209" i="4"/>
  <c r="C209" i="4"/>
  <c r="J208" i="4"/>
  <c r="I208" i="4"/>
  <c r="H208" i="4"/>
  <c r="G208" i="4"/>
  <c r="F208" i="4"/>
  <c r="E208" i="4"/>
  <c r="D208" i="4"/>
  <c r="C208" i="4"/>
  <c r="J207" i="4"/>
  <c r="I207" i="4"/>
  <c r="H207" i="4"/>
  <c r="G207" i="4"/>
  <c r="F207" i="4"/>
  <c r="E207" i="4"/>
  <c r="D207" i="4"/>
  <c r="C207" i="4"/>
  <c r="J206" i="4"/>
  <c r="I206" i="4"/>
  <c r="H206" i="4"/>
  <c r="G206" i="4"/>
  <c r="F206" i="4"/>
  <c r="E206" i="4"/>
  <c r="D206" i="4"/>
  <c r="C206" i="4"/>
  <c r="F466" i="2"/>
  <c r="F465" i="2"/>
  <c r="F464" i="2"/>
  <c r="F463" i="2"/>
  <c r="F462" i="2"/>
  <c r="F461" i="2"/>
  <c r="F460" i="2"/>
  <c r="F459" i="2"/>
  <c r="F458" i="2"/>
  <c r="F457" i="2"/>
  <c r="F456" i="2"/>
  <c r="F455" i="2"/>
  <c r="F454" i="2"/>
  <c r="F453" i="2"/>
  <c r="F452" i="2"/>
  <c r="F451" i="2"/>
  <c r="F450" i="2"/>
  <c r="F449" i="2"/>
  <c r="F448" i="2"/>
  <c r="F447" i="2"/>
  <c r="F446" i="2"/>
  <c r="F445" i="2"/>
  <c r="F444" i="2"/>
  <c r="F443" i="2"/>
  <c r="F442" i="2"/>
  <c r="F441" i="2"/>
  <c r="F440" i="2"/>
  <c r="F439" i="2"/>
  <c r="F438" i="2"/>
  <c r="F437" i="2"/>
  <c r="F436" i="2"/>
  <c r="F435" i="2"/>
  <c r="F434" i="2"/>
  <c r="F433" i="2"/>
  <c r="F432" i="2"/>
  <c r="F431" i="2"/>
  <c r="F430" i="2"/>
  <c r="F429" i="2"/>
  <c r="F428" i="2"/>
  <c r="F427" i="2"/>
  <c r="F426" i="2"/>
  <c r="F425" i="2"/>
  <c r="F424" i="2"/>
  <c r="F423" i="2"/>
  <c r="F422" i="2"/>
  <c r="F421" i="2"/>
  <c r="F420" i="2"/>
  <c r="F419" i="2"/>
  <c r="F418" i="2"/>
  <c r="F417" i="2"/>
  <c r="F416" i="2"/>
  <c r="F415" i="2"/>
  <c r="F414" i="2"/>
  <c r="F413" i="2"/>
  <c r="F412" i="2"/>
  <c r="F411" i="2"/>
  <c r="F410" i="2"/>
  <c r="F409" i="2"/>
  <c r="F408" i="2"/>
  <c r="F407" i="2"/>
  <c r="F406" i="2"/>
  <c r="F405" i="2"/>
  <c r="F404" i="2"/>
  <c r="F403" i="2"/>
  <c r="F402" i="2"/>
  <c r="F401" i="2"/>
  <c r="F400" i="2"/>
  <c r="F399" i="2"/>
  <c r="F398" i="2"/>
  <c r="F397" i="2"/>
  <c r="F396" i="2"/>
  <c r="F395" i="2"/>
  <c r="F394" i="2"/>
  <c r="F393" i="2"/>
  <c r="F392" i="2"/>
  <c r="F391" i="2"/>
  <c r="F390" i="2"/>
  <c r="F389" i="2"/>
  <c r="F388" i="2"/>
  <c r="F387" i="2"/>
  <c r="F386" i="2"/>
  <c r="F385" i="2"/>
  <c r="F384" i="2"/>
  <c r="F383" i="2"/>
  <c r="F382" i="2"/>
  <c r="F381" i="2"/>
  <c r="F380" i="2"/>
  <c r="F379" i="2"/>
  <c r="F378" i="2"/>
  <c r="F377" i="2"/>
  <c r="F376" i="2"/>
  <c r="F375" i="2"/>
  <c r="F374" i="2"/>
  <c r="F373" i="2"/>
  <c r="F372" i="2"/>
  <c r="F371" i="2"/>
  <c r="F370" i="2"/>
  <c r="F369" i="2"/>
  <c r="F368" i="2"/>
  <c r="F367" i="2"/>
  <c r="F366" i="2"/>
  <c r="F365" i="2"/>
  <c r="F364" i="2"/>
  <c r="F363" i="2"/>
  <c r="F362" i="2"/>
  <c r="F361" i="2"/>
  <c r="F360" i="2"/>
  <c r="F359" i="2"/>
  <c r="F358" i="2"/>
  <c r="F357" i="2"/>
  <c r="F356" i="2"/>
  <c r="F355" i="2"/>
  <c r="F354" i="2"/>
  <c r="F353" i="2"/>
  <c r="F352" i="2"/>
  <c r="F351" i="2"/>
  <c r="F350" i="2"/>
  <c r="F349" i="2"/>
  <c r="F348" i="2"/>
  <c r="F347" i="2"/>
  <c r="F346" i="2"/>
  <c r="F345" i="2"/>
  <c r="F344" i="2"/>
  <c r="F343" i="2"/>
  <c r="F342" i="2"/>
  <c r="F341" i="2"/>
  <c r="F340" i="2"/>
  <c r="F339" i="2"/>
  <c r="F338" i="2"/>
  <c r="F337" i="2"/>
  <c r="F336" i="2"/>
  <c r="F335" i="2"/>
  <c r="F334" i="2"/>
  <c r="F333" i="2"/>
  <c r="F332" i="2"/>
  <c r="F331" i="2"/>
  <c r="F330" i="2"/>
  <c r="F329" i="2"/>
  <c r="F328" i="2"/>
  <c r="F327" i="2"/>
  <c r="F326" i="2"/>
  <c r="F325" i="2"/>
  <c r="F324" i="2"/>
  <c r="F323" i="2"/>
  <c r="F322" i="2"/>
  <c r="F321" i="2"/>
  <c r="F320" i="2"/>
  <c r="F319" i="2"/>
  <c r="F318" i="2"/>
  <c r="F317" i="2"/>
  <c r="F316" i="2"/>
  <c r="F315" i="2"/>
  <c r="F314" i="2"/>
  <c r="F313" i="2"/>
  <c r="F312" i="2"/>
  <c r="F311" i="2"/>
  <c r="F310" i="2"/>
  <c r="F309" i="2"/>
  <c r="F308" i="2"/>
  <c r="F307" i="2"/>
  <c r="F306" i="2"/>
  <c r="F305" i="2"/>
  <c r="F304" i="2"/>
  <c r="F303" i="2"/>
  <c r="F302" i="2"/>
  <c r="F301" i="2"/>
  <c r="F300" i="2"/>
  <c r="F299" i="2"/>
  <c r="F298" i="2"/>
  <c r="F297" i="2"/>
  <c r="F296" i="2"/>
  <c r="F295" i="2"/>
  <c r="F294" i="2"/>
  <c r="F293" i="2"/>
  <c r="F292" i="2"/>
  <c r="F291" i="2"/>
  <c r="F290" i="2"/>
  <c r="F289" i="2"/>
  <c r="F288" i="2"/>
  <c r="F287" i="2"/>
  <c r="F286" i="2"/>
  <c r="F285" i="2"/>
  <c r="F284" i="2"/>
  <c r="F283" i="2"/>
  <c r="F282" i="2"/>
  <c r="F281" i="2"/>
  <c r="F280" i="2"/>
  <c r="F279" i="2"/>
  <c r="F278" i="2"/>
  <c r="F277" i="2"/>
  <c r="F276" i="2"/>
  <c r="F275" i="2"/>
  <c r="F274" i="2"/>
  <c r="F273" i="2"/>
  <c r="F272" i="2"/>
  <c r="F271" i="2"/>
  <c r="F270" i="2"/>
  <c r="F269" i="2"/>
  <c r="F268" i="2"/>
  <c r="F267" i="2"/>
  <c r="F266" i="2"/>
  <c r="F265" i="2"/>
  <c r="F264" i="2"/>
  <c r="F263" i="2"/>
  <c r="F262" i="2"/>
  <c r="F261" i="2"/>
  <c r="F260" i="2"/>
  <c r="F259" i="2"/>
  <c r="F258" i="2"/>
  <c r="F257" i="2"/>
  <c r="F256" i="2"/>
  <c r="F255" i="2"/>
  <c r="F254" i="2"/>
  <c r="F253" i="2"/>
  <c r="F252" i="2"/>
  <c r="F251" i="2"/>
  <c r="F250" i="2"/>
  <c r="F249" i="2"/>
  <c r="F248" i="2"/>
  <c r="F247" i="2"/>
  <c r="F246" i="2"/>
  <c r="F245" i="2"/>
  <c r="F244" i="2"/>
  <c r="F243" i="2"/>
  <c r="F242" i="2"/>
  <c r="F241" i="2"/>
  <c r="F240" i="2"/>
  <c r="F239" i="2"/>
  <c r="F238" i="2"/>
  <c r="F237" i="2"/>
  <c r="F236" i="2"/>
  <c r="F235" i="2"/>
  <c r="F234" i="2"/>
  <c r="F233" i="2"/>
  <c r="F232" i="2"/>
  <c r="F231" i="2"/>
  <c r="F230" i="2"/>
  <c r="F229" i="2"/>
  <c r="F228" i="2"/>
  <c r="F227" i="2"/>
  <c r="F226" i="2"/>
  <c r="F225" i="2"/>
  <c r="F224" i="2"/>
  <c r="F223" i="2"/>
  <c r="F222" i="2"/>
  <c r="F221" i="2"/>
  <c r="F220" i="2"/>
  <c r="F219" i="2"/>
  <c r="F218" i="2"/>
  <c r="F217" i="2"/>
  <c r="F216" i="2"/>
  <c r="F215" i="2"/>
  <c r="F214" i="2"/>
  <c r="F213" i="2"/>
  <c r="F212" i="2"/>
  <c r="F211" i="2"/>
  <c r="F210" i="2"/>
  <c r="F209" i="2"/>
  <c r="F208" i="2"/>
  <c r="F207" i="2"/>
  <c r="F206" i="2"/>
  <c r="F205" i="2"/>
  <c r="F204" i="2"/>
  <c r="F203" i="2"/>
  <c r="F202" i="2"/>
  <c r="F201" i="2"/>
  <c r="F200" i="2"/>
  <c r="F199" i="2"/>
  <c r="F198" i="2"/>
  <c r="F197" i="2"/>
  <c r="F196" i="2"/>
  <c r="F195" i="2"/>
  <c r="F194" i="2"/>
  <c r="F193" i="2"/>
  <c r="F192" i="2"/>
  <c r="F191" i="2"/>
  <c r="F190" i="2"/>
  <c r="F189" i="2"/>
  <c r="F188" i="2"/>
  <c r="F187" i="2"/>
  <c r="F186" i="2"/>
  <c r="F185" i="2"/>
  <c r="F184" i="2"/>
  <c r="F183" i="2"/>
  <c r="F182" i="2"/>
  <c r="F181" i="2"/>
  <c r="F180" i="2"/>
  <c r="F179" i="2"/>
  <c r="F178" i="2"/>
  <c r="F177" i="2"/>
  <c r="F176" i="2"/>
  <c r="F175" i="2"/>
  <c r="F174" i="2"/>
  <c r="F173" i="2"/>
  <c r="F172" i="2"/>
  <c r="F171" i="2"/>
  <c r="F170" i="2"/>
  <c r="F169" i="2"/>
  <c r="F168" i="2"/>
  <c r="F167" i="2"/>
  <c r="F166" i="2"/>
  <c r="F165" i="2"/>
  <c r="F164" i="2"/>
  <c r="F163" i="2"/>
  <c r="F162" i="2"/>
  <c r="F161" i="2"/>
  <c r="F160" i="2"/>
  <c r="F159" i="2"/>
  <c r="F158" i="2"/>
  <c r="F157" i="2"/>
  <c r="F156" i="2"/>
  <c r="F155" i="2"/>
  <c r="F154" i="2"/>
  <c r="F153" i="2"/>
  <c r="F152" i="2"/>
  <c r="F151" i="2"/>
  <c r="F150" i="2"/>
  <c r="F149" i="2"/>
  <c r="F148" i="2"/>
  <c r="F147" i="2"/>
  <c r="F146" i="2"/>
  <c r="F145" i="2"/>
  <c r="F144" i="2"/>
  <c r="F143" i="2"/>
  <c r="F142" i="2"/>
  <c r="F141" i="2"/>
  <c r="F140" i="2"/>
  <c r="F139" i="2"/>
  <c r="F138" i="2"/>
  <c r="F137" i="2"/>
  <c r="F136" i="2"/>
  <c r="F135" i="2"/>
  <c r="F134" i="2"/>
  <c r="F133" i="2"/>
  <c r="F132" i="2"/>
  <c r="F131" i="2"/>
  <c r="F130" i="2"/>
  <c r="F129" i="2"/>
  <c r="F128" i="2"/>
  <c r="F127" i="2"/>
  <c r="F126" i="2"/>
  <c r="F125" i="2"/>
  <c r="F124" i="2"/>
  <c r="F123" i="2"/>
  <c r="F122" i="2"/>
  <c r="F121" i="2"/>
  <c r="F120" i="2"/>
  <c r="F119" i="2"/>
  <c r="F118" i="2"/>
  <c r="F117" i="2"/>
  <c r="F116" i="2"/>
  <c r="F115" i="2"/>
  <c r="F114" i="2"/>
  <c r="F113" i="2"/>
  <c r="F112" i="2"/>
  <c r="F111" i="2"/>
  <c r="F110" i="2"/>
  <c r="F109" i="2"/>
  <c r="F108" i="2"/>
  <c r="F107" i="2"/>
  <c r="F106" i="2"/>
  <c r="F105" i="2"/>
  <c r="F104" i="2"/>
  <c r="F103" i="2"/>
  <c r="F102" i="2"/>
  <c r="F101" i="2"/>
  <c r="F100" i="2"/>
  <c r="F99" i="2"/>
  <c r="F98" i="2"/>
  <c r="F97" i="2"/>
  <c r="F96" i="2"/>
  <c r="F95" i="2"/>
  <c r="F94" i="2"/>
  <c r="F93" i="2"/>
  <c r="F92" i="2"/>
  <c r="F91" i="2"/>
  <c r="F90" i="2"/>
  <c r="F89" i="2"/>
  <c r="F88" i="2"/>
  <c r="F87" i="2"/>
  <c r="F86" i="2"/>
  <c r="F85" i="2"/>
  <c r="F84" i="2"/>
  <c r="F83" i="2"/>
  <c r="F82" i="2"/>
  <c r="F81" i="2"/>
  <c r="F80" i="2"/>
  <c r="F79" i="2"/>
  <c r="F78" i="2"/>
  <c r="F77" i="2"/>
  <c r="F76" i="2"/>
  <c r="F75" i="2"/>
  <c r="F74" i="2"/>
  <c r="F73" i="2"/>
  <c r="F72" i="2"/>
  <c r="F71" i="2"/>
  <c r="F70" i="2"/>
  <c r="F69" i="2"/>
  <c r="F68" i="2"/>
  <c r="F67" i="2"/>
  <c r="F66" i="2"/>
  <c r="F65" i="2"/>
  <c r="F64" i="2"/>
  <c r="F63" i="2"/>
  <c r="F62" i="2"/>
  <c r="F61" i="2"/>
  <c r="F60" i="2"/>
  <c r="F59" i="2"/>
  <c r="F58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4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1" i="2"/>
  <c r="F10" i="2"/>
  <c r="F9" i="2"/>
  <c r="F8" i="2"/>
  <c r="F7" i="2"/>
  <c r="F6" i="2"/>
  <c r="F5" i="2"/>
  <c r="F4" i="2"/>
  <c r="F3" i="2"/>
  <c r="F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Zoli</author>
  </authors>
  <commentList>
    <comment ref="I1" authorId="0" shapeId="0" xr:uid="{85498C20-8935-4B0E-AA2A-5E0F051FE5A3}">
      <text>
        <r>
          <rPr>
            <b/>
            <sz val="9"/>
            <color indexed="81"/>
            <rFont val="Tahoma"/>
            <family val="2"/>
            <charset val="238"/>
          </rPr>
          <t>Ledolgozott évek alapján: m1:n10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PC</author>
  </authors>
  <commentList>
    <comment ref="E2" authorId="0" shapeId="0" xr:uid="{02EAFAEA-AE94-4A18-8B8D-A1714E71A936}">
      <text>
        <r>
          <rPr>
            <b/>
            <sz val="9"/>
            <color indexed="81"/>
            <rFont val="Segoe UI"/>
            <family val="2"/>
            <charset val="238"/>
          </rPr>
          <t>Hanyadik helyen áll?
Hahiba -&gt; "nem található üzenet"</t>
        </r>
      </text>
    </comment>
  </commentList>
</comments>
</file>

<file path=xl/sharedStrings.xml><?xml version="1.0" encoding="utf-8"?>
<sst xmlns="http://schemas.openxmlformats.org/spreadsheetml/2006/main" count="2765" uniqueCount="1086">
  <si>
    <t>Munkavállaló neve</t>
  </si>
  <si>
    <t>Épület</t>
  </si>
  <si>
    <t>Osztály</t>
  </si>
  <si>
    <t>Státusz</t>
  </si>
  <si>
    <t>Munkavállalás időpontja</t>
  </si>
  <si>
    <t>Évek száma</t>
  </si>
  <si>
    <t>juttatás</t>
  </si>
  <si>
    <t>Bér</t>
  </si>
  <si>
    <t xml:space="preserve">Jutalom </t>
  </si>
  <si>
    <t>Nyugati szárny</t>
  </si>
  <si>
    <t>Adatfeldolgozó</t>
  </si>
  <si>
    <t>Teljes</t>
  </si>
  <si>
    <t>SzáVenSza</t>
  </si>
  <si>
    <t>4 órás</t>
  </si>
  <si>
    <t>SzáVen</t>
  </si>
  <si>
    <t>Neumann ép.</t>
  </si>
  <si>
    <t>Órabéres</t>
  </si>
  <si>
    <t>Turing ép.</t>
  </si>
  <si>
    <t>Ven</t>
  </si>
  <si>
    <t>Északi szárny</t>
  </si>
  <si>
    <t>Training</t>
  </si>
  <si>
    <t>Mb szerz.</t>
  </si>
  <si>
    <t>Közp. ép.</t>
  </si>
  <si>
    <t>Szá</t>
  </si>
  <si>
    <t>Creative</t>
  </si>
  <si>
    <t>Déli szárny</t>
  </si>
  <si>
    <t>nyugati szárny</t>
  </si>
  <si>
    <t>Sza</t>
  </si>
  <si>
    <t>Környezetvédelem</t>
  </si>
  <si>
    <t>IT</t>
  </si>
  <si>
    <t>Facilities/Engineering</t>
  </si>
  <si>
    <t>Green Building</t>
  </si>
  <si>
    <t>Ba Szonja</t>
  </si>
  <si>
    <t>Environmental Health/Safety</t>
  </si>
  <si>
    <t>Bor Virág</t>
  </si>
  <si>
    <t>Human Resources</t>
  </si>
  <si>
    <t>Product Development</t>
  </si>
  <si>
    <t>Dia Dóra</t>
  </si>
  <si>
    <t>Major Mfg Projects</t>
  </si>
  <si>
    <t>Manufacturing</t>
  </si>
  <si>
    <t>SzáSza</t>
  </si>
  <si>
    <t>Kur Valentin</t>
  </si>
  <si>
    <t>Mór Zsolt</t>
  </si>
  <si>
    <t>Néma Levente</t>
  </si>
  <si>
    <t>Nemoda Buda</t>
  </si>
  <si>
    <t>Manufacturing Admin</t>
  </si>
  <si>
    <t>Marketing</t>
  </si>
  <si>
    <t>Sales</t>
  </si>
  <si>
    <t>Professional Training Group</t>
  </si>
  <si>
    <t>Szig sz.</t>
  </si>
  <si>
    <t>Postázás zóna</t>
  </si>
  <si>
    <t>Csomag kód</t>
  </si>
  <si>
    <t>Méret</t>
  </si>
  <si>
    <t>Postaköltség</t>
  </si>
  <si>
    <t>406B92</t>
  </si>
  <si>
    <t>429A85</t>
  </si>
  <si>
    <t>124B35</t>
  </si>
  <si>
    <t>964C47</t>
  </si>
  <si>
    <t>760H13</t>
  </si>
  <si>
    <t>143H70</t>
  </si>
  <si>
    <t>331R75</t>
  </si>
  <si>
    <t>351F35</t>
  </si>
  <si>
    <t>807H36</t>
  </si>
  <si>
    <t>448M49</t>
  </si>
  <si>
    <t>324M96</t>
  </si>
  <si>
    <t>286N88</t>
  </si>
  <si>
    <t>774R48</t>
  </si>
  <si>
    <t>494R73</t>
  </si>
  <si>
    <t>281S44</t>
  </si>
  <si>
    <t>329V89</t>
  </si>
  <si>
    <t>247W59</t>
  </si>
  <si>
    <t>300D45</t>
  </si>
  <si>
    <t>215M67</t>
  </si>
  <si>
    <t>744S89</t>
  </si>
  <si>
    <t>991D71</t>
  </si>
  <si>
    <t>354W90</t>
  </si>
  <si>
    <t>250B97</t>
  </si>
  <si>
    <t>175C81</t>
  </si>
  <si>
    <t>260K23</t>
  </si>
  <si>
    <t>324O43</t>
  </si>
  <si>
    <t>262P68</t>
  </si>
  <si>
    <t>500C87</t>
  </si>
  <si>
    <t>633B90</t>
  </si>
  <si>
    <t>942P49</t>
  </si>
  <si>
    <t>737S22</t>
  </si>
  <si>
    <t>595A20</t>
  </si>
  <si>
    <t>418B54</t>
  </si>
  <si>
    <t>890C64</t>
  </si>
  <si>
    <t>590D81</t>
  </si>
  <si>
    <t>662F88</t>
  </si>
  <si>
    <t>472F89</t>
  </si>
  <si>
    <t>521G44</t>
  </si>
  <si>
    <t>618G41</t>
  </si>
  <si>
    <t>585H17</t>
  </si>
  <si>
    <t>667K24</t>
  </si>
  <si>
    <t>728L88</t>
  </si>
  <si>
    <t>441L76</t>
  </si>
  <si>
    <t>628M62</t>
  </si>
  <si>
    <t>425M35</t>
  </si>
  <si>
    <t>558M47</t>
  </si>
  <si>
    <t>571R57</t>
  </si>
  <si>
    <t>412S40</t>
  </si>
  <si>
    <t>476V26</t>
  </si>
  <si>
    <t>762V40</t>
  </si>
  <si>
    <t>216A77</t>
  </si>
  <si>
    <t>933B14</t>
  </si>
  <si>
    <t>677B89</t>
  </si>
  <si>
    <t>881B80</t>
  </si>
  <si>
    <t>814C24</t>
  </si>
  <si>
    <t>522C53</t>
  </si>
  <si>
    <t>922C62</t>
  </si>
  <si>
    <t>785D96</t>
  </si>
  <si>
    <t>648E50</t>
  </si>
  <si>
    <t>356F33</t>
  </si>
  <si>
    <t>672F32</t>
  </si>
  <si>
    <t>498G97</t>
  </si>
  <si>
    <t>921J33</t>
  </si>
  <si>
    <t>563J24</t>
  </si>
  <si>
    <t>318M18</t>
  </si>
  <si>
    <t>239N47</t>
  </si>
  <si>
    <t>348P78</t>
  </si>
  <si>
    <t>822P65</t>
  </si>
  <si>
    <t>636P47</t>
  </si>
  <si>
    <t>251P24</t>
  </si>
  <si>
    <t>515R31</t>
  </si>
  <si>
    <t>988R30</t>
  </si>
  <si>
    <t>240R63</t>
  </si>
  <si>
    <t>717W35</t>
  </si>
  <si>
    <t>815W34</t>
  </si>
  <si>
    <t>722W76</t>
  </si>
  <si>
    <t>586W67</t>
  </si>
  <si>
    <t>983W12</t>
  </si>
  <si>
    <t>310W28</t>
  </si>
  <si>
    <t>527B97</t>
  </si>
  <si>
    <t>893C82</t>
  </si>
  <si>
    <t>364C87</t>
  </si>
  <si>
    <t>418H53</t>
  </si>
  <si>
    <t>175J26</t>
  </si>
  <si>
    <t>128P92</t>
  </si>
  <si>
    <t>463S36</t>
  </si>
  <si>
    <t>192B60</t>
  </si>
  <si>
    <t>859M53</t>
  </si>
  <si>
    <t>162N51</t>
  </si>
  <si>
    <t>252P25</t>
  </si>
  <si>
    <t>595D51</t>
  </si>
  <si>
    <t>446M47</t>
  </si>
  <si>
    <t>532O31</t>
  </si>
  <si>
    <t>701B42</t>
  </si>
  <si>
    <t>519B87</t>
  </si>
  <si>
    <t>561G21</t>
  </si>
  <si>
    <t>597M46</t>
  </si>
  <si>
    <t>504R79</t>
  </si>
  <si>
    <t>226C61</t>
  </si>
  <si>
    <t>336D63</t>
  </si>
  <si>
    <t>490D27</t>
  </si>
  <si>
    <t>436F24</t>
  </si>
  <si>
    <t>194H44</t>
  </si>
  <si>
    <t>203H35</t>
  </si>
  <si>
    <t>287P94</t>
  </si>
  <si>
    <t>477R85</t>
  </si>
  <si>
    <t>269P97</t>
  </si>
  <si>
    <t>882B67</t>
  </si>
  <si>
    <t>902H23</t>
  </si>
  <si>
    <t>296H14</t>
  </si>
  <si>
    <t>414K70</t>
  </si>
  <si>
    <t>339M86</t>
  </si>
  <si>
    <t>114P90</t>
  </si>
  <si>
    <t>310T21</t>
  </si>
  <si>
    <t>514B76</t>
  </si>
  <si>
    <t>350D30</t>
  </si>
  <si>
    <t>100F72</t>
  </si>
  <si>
    <t>390H59</t>
  </si>
  <si>
    <t>169M13</t>
  </si>
  <si>
    <t>522N39</t>
  </si>
  <si>
    <t>295R71</t>
  </si>
  <si>
    <t>870T14</t>
  </si>
  <si>
    <t>546G50</t>
  </si>
  <si>
    <t>153P99</t>
  </si>
  <si>
    <t>491B10</t>
  </si>
  <si>
    <t>536H83</t>
  </si>
  <si>
    <t>842M44</t>
  </si>
  <si>
    <t>321C22</t>
  </si>
  <si>
    <t>592C50</t>
  </si>
  <si>
    <t>437S67</t>
  </si>
  <si>
    <t>425S84</t>
  </si>
  <si>
    <t>870B79</t>
  </si>
  <si>
    <t>451C84</t>
  </si>
  <si>
    <t>259D57</t>
  </si>
  <si>
    <t>334F10</t>
  </si>
  <si>
    <t>658G88</t>
  </si>
  <si>
    <t>147H44</t>
  </si>
  <si>
    <t>367M54</t>
  </si>
  <si>
    <t>640P33</t>
  </si>
  <si>
    <t>381S76</t>
  </si>
  <si>
    <t>163S33</t>
  </si>
  <si>
    <t>475S32</t>
  </si>
  <si>
    <t>920B31</t>
  </si>
  <si>
    <t>299B58</t>
  </si>
  <si>
    <t>347B78</t>
  </si>
  <si>
    <t>708C77</t>
  </si>
  <si>
    <t>662C58</t>
  </si>
  <si>
    <t>586C57</t>
  </si>
  <si>
    <t>115F18</t>
  </si>
  <si>
    <t>764K37</t>
  </si>
  <si>
    <t>818M39</t>
  </si>
  <si>
    <t>225M10</t>
  </si>
  <si>
    <t>229M72</t>
  </si>
  <si>
    <t>430M66</t>
  </si>
  <si>
    <t>965M81</t>
  </si>
  <si>
    <t>402O23</t>
  </si>
  <si>
    <t>483O24</t>
  </si>
  <si>
    <t>313P48</t>
  </si>
  <si>
    <t>786R74</t>
  </si>
  <si>
    <t>295S65</t>
  </si>
  <si>
    <t>539T38</t>
  </si>
  <si>
    <t>703V38</t>
  </si>
  <si>
    <t>421C48</t>
  </si>
  <si>
    <t>712F77</t>
  </si>
  <si>
    <t>313J10</t>
  </si>
  <si>
    <t>588L10</t>
  </si>
  <si>
    <t>641S85</t>
  </si>
  <si>
    <t>763N80</t>
  </si>
  <si>
    <t>952S13</t>
  </si>
  <si>
    <t>494G43</t>
  </si>
  <si>
    <t>783N28</t>
  </si>
  <si>
    <t>594C47</t>
  </si>
  <si>
    <t>838H73</t>
  </si>
  <si>
    <t>738D97</t>
  </si>
  <si>
    <t>520H72</t>
  </si>
  <si>
    <t>812G19</t>
  </si>
  <si>
    <t>325M49</t>
  </si>
  <si>
    <t>520B33</t>
  </si>
  <si>
    <t>222B82</t>
  </si>
  <si>
    <t>523B80</t>
  </si>
  <si>
    <t>774B87</t>
  </si>
  <si>
    <t>247B88</t>
  </si>
  <si>
    <t>299B40</t>
  </si>
  <si>
    <t>750B62</t>
  </si>
  <si>
    <t>145B84</t>
  </si>
  <si>
    <t>253C93</t>
  </si>
  <si>
    <t>842D68</t>
  </si>
  <si>
    <t>925E76</t>
  </si>
  <si>
    <t>643E46</t>
  </si>
  <si>
    <t>282F97</t>
  </si>
  <si>
    <t>975F92</t>
  </si>
  <si>
    <t>286G40</t>
  </si>
  <si>
    <t>406H96</t>
  </si>
  <si>
    <t>879H31</t>
  </si>
  <si>
    <t>842H54</t>
  </si>
  <si>
    <t>558H70</t>
  </si>
  <si>
    <t>112K85</t>
  </si>
  <si>
    <t>646L78</t>
  </si>
  <si>
    <t>148L60</t>
  </si>
  <si>
    <t>180M18</t>
  </si>
  <si>
    <t>540M87</t>
  </si>
  <si>
    <t>464M19</t>
  </si>
  <si>
    <t>Zones</t>
  </si>
  <si>
    <t>545M84</t>
  </si>
  <si>
    <t>750M61</t>
  </si>
  <si>
    <t>Size</t>
  </si>
  <si>
    <t>499M52</t>
  </si>
  <si>
    <t>536N44</t>
  </si>
  <si>
    <t>754P27</t>
  </si>
  <si>
    <t>795P34</t>
  </si>
  <si>
    <t>449R42</t>
  </si>
  <si>
    <t>610R33</t>
  </si>
  <si>
    <t>610R48</t>
  </si>
  <si>
    <t>401R55</t>
  </si>
  <si>
    <t>753R51</t>
  </si>
  <si>
    <t>336R70</t>
  </si>
  <si>
    <t>391S90</t>
  </si>
  <si>
    <t>685S14</t>
  </si>
  <si>
    <t>996S12</t>
  </si>
  <si>
    <t>120T58</t>
  </si>
  <si>
    <t>618T11</t>
  </si>
  <si>
    <t>501V88</t>
  </si>
  <si>
    <t>209W46</t>
  </si>
  <si>
    <t>549W69</t>
  </si>
  <si>
    <t>440W13</t>
  </si>
  <si>
    <t>801W61</t>
  </si>
  <si>
    <t>199Y34</t>
  </si>
  <si>
    <t>127A72</t>
  </si>
  <si>
    <t>442A95</t>
  </si>
  <si>
    <t>644A54</t>
  </si>
  <si>
    <t>341A73</t>
  </si>
  <si>
    <t>198A52</t>
  </si>
  <si>
    <t>245B12</t>
  </si>
  <si>
    <t>730B89</t>
  </si>
  <si>
    <t>894B21</t>
  </si>
  <si>
    <t>300B22</t>
  </si>
  <si>
    <t>833C78</t>
  </si>
  <si>
    <t>481C36</t>
  </si>
  <si>
    <t>492C19</t>
  </si>
  <si>
    <t>708C55</t>
  </si>
  <si>
    <t>690C32</t>
  </si>
  <si>
    <t>607C34</t>
  </si>
  <si>
    <t>191C71</t>
  </si>
  <si>
    <t>102C77</t>
  </si>
  <si>
    <t>688D64</t>
  </si>
  <si>
    <t>203D88</t>
  </si>
  <si>
    <t>826D45</t>
  </si>
  <si>
    <t>254E74</t>
  </si>
  <si>
    <t>893F55</t>
  </si>
  <si>
    <t>412F51</t>
  </si>
  <si>
    <t>543F28</t>
  </si>
  <si>
    <t>844F22</t>
  </si>
  <si>
    <t>763F86</t>
  </si>
  <si>
    <t>923F82</t>
  </si>
  <si>
    <t>852G99</t>
  </si>
  <si>
    <t>460G88</t>
  </si>
  <si>
    <t>723G35</t>
  </si>
  <si>
    <t>737G34</t>
  </si>
  <si>
    <t>522G31</t>
  </si>
  <si>
    <t>835G57</t>
  </si>
  <si>
    <t>456G75</t>
  </si>
  <si>
    <t>492G51</t>
  </si>
  <si>
    <t>483H58</t>
  </si>
  <si>
    <t>452H62</t>
  </si>
  <si>
    <t>721H29</t>
  </si>
  <si>
    <t>132H45</t>
  </si>
  <si>
    <t>334H21</t>
  </si>
  <si>
    <t>797H81</t>
  </si>
  <si>
    <t>638J38</t>
  </si>
  <si>
    <t>883K64</t>
  </si>
  <si>
    <t>423L45</t>
  </si>
  <si>
    <t>366L24</t>
  </si>
  <si>
    <t>251L61</t>
  </si>
  <si>
    <t>954L87</t>
  </si>
  <si>
    <t>520M93</t>
  </si>
  <si>
    <t>842M97</t>
  </si>
  <si>
    <t>713M34</t>
  </si>
  <si>
    <t>841M92</t>
  </si>
  <si>
    <t>910N81</t>
  </si>
  <si>
    <t>804N68</t>
  </si>
  <si>
    <t>100O46</t>
  </si>
  <si>
    <t>748O80</t>
  </si>
  <si>
    <t>509O73</t>
  </si>
  <si>
    <t>543P69</t>
  </si>
  <si>
    <t>920R43</t>
  </si>
  <si>
    <t>254R12</t>
  </si>
  <si>
    <t>474R19</t>
  </si>
  <si>
    <t>611R34</t>
  </si>
  <si>
    <t>489R69</t>
  </si>
  <si>
    <t>570R46</t>
  </si>
  <si>
    <t>575S39</t>
  </si>
  <si>
    <t>880S89</t>
  </si>
  <si>
    <t>332S86</t>
  </si>
  <si>
    <t>651S86</t>
  </si>
  <si>
    <t>678S26</t>
  </si>
  <si>
    <t>936T90</t>
  </si>
  <si>
    <t>151T44</t>
  </si>
  <si>
    <t>461T84</t>
  </si>
  <si>
    <t>148T62</t>
  </si>
  <si>
    <t>383V97</t>
  </si>
  <si>
    <t>562W42</t>
  </si>
  <si>
    <t>718W90</t>
  </si>
  <si>
    <t>344W57</t>
  </si>
  <si>
    <t>588W27</t>
  </si>
  <si>
    <t>156W79</t>
  </si>
  <si>
    <t>792W22</t>
  </si>
  <si>
    <t>348W57</t>
  </si>
  <si>
    <t>749B59</t>
  </si>
  <si>
    <t>826C35</t>
  </si>
  <si>
    <t>493D96</t>
  </si>
  <si>
    <t>741D92</t>
  </si>
  <si>
    <t>874G97</t>
  </si>
  <si>
    <t>762H25</t>
  </si>
  <si>
    <t>427I41</t>
  </si>
  <si>
    <t>173L87</t>
  </si>
  <si>
    <t>397L40</t>
  </si>
  <si>
    <t>207M33</t>
  </si>
  <si>
    <t>181M34</t>
  </si>
  <si>
    <t>284P77</t>
  </si>
  <si>
    <t>782A10</t>
  </si>
  <si>
    <t>537B44</t>
  </si>
  <si>
    <t>909F23</t>
  </si>
  <si>
    <t>484G59</t>
  </si>
  <si>
    <t>939H25</t>
  </si>
  <si>
    <t>329H66</t>
  </si>
  <si>
    <t>226K38</t>
  </si>
  <si>
    <t>904P35</t>
  </si>
  <si>
    <t>545S74</t>
  </si>
  <si>
    <t>359W43</t>
  </si>
  <si>
    <t>412W68</t>
  </si>
  <si>
    <t>332H61</t>
  </si>
  <si>
    <t>710P62</t>
  </si>
  <si>
    <t>397G91</t>
  </si>
  <si>
    <t>739H52</t>
  </si>
  <si>
    <t>237L85</t>
  </si>
  <si>
    <t>412P21</t>
  </si>
  <si>
    <t>727R47</t>
  </si>
  <si>
    <t>723E16</t>
  </si>
  <si>
    <t>941H55</t>
  </si>
  <si>
    <t>169H36</t>
  </si>
  <si>
    <t>478K92</t>
  </si>
  <si>
    <t>330K52</t>
  </si>
  <si>
    <t>814M28</t>
  </si>
  <si>
    <t>263M92</t>
  </si>
  <si>
    <t>961P42</t>
  </si>
  <si>
    <t>953S76</t>
  </si>
  <si>
    <t>823S63</t>
  </si>
  <si>
    <t>547A78</t>
  </si>
  <si>
    <t>422B77</t>
  </si>
  <si>
    <t>324B35</t>
  </si>
  <si>
    <t>931B57</t>
  </si>
  <si>
    <t>599C50</t>
  </si>
  <si>
    <t>694C84</t>
  </si>
  <si>
    <t>930D58</t>
  </si>
  <si>
    <t>815D99</t>
  </si>
  <si>
    <t>511E53</t>
  </si>
  <si>
    <t>772F84</t>
  </si>
  <si>
    <t>468G62</t>
  </si>
  <si>
    <t>629H38</t>
  </si>
  <si>
    <t>199H24</t>
  </si>
  <si>
    <t>532H77</t>
  </si>
  <si>
    <t>859K40</t>
  </si>
  <si>
    <t>991L44</t>
  </si>
  <si>
    <t>822L33</t>
  </si>
  <si>
    <t>439M40</t>
  </si>
  <si>
    <t>489M69</t>
  </si>
  <si>
    <t>300M47</t>
  </si>
  <si>
    <t>474M17</t>
  </si>
  <si>
    <t>791M86</t>
  </si>
  <si>
    <t>883P78</t>
  </si>
  <si>
    <t>874R67</t>
  </si>
  <si>
    <t>303S25</t>
  </si>
  <si>
    <t>743T13</t>
  </si>
  <si>
    <t>901V54</t>
  </si>
  <si>
    <t>131W48</t>
  </si>
  <si>
    <t>920W37</t>
  </si>
  <si>
    <t>830B80</t>
  </si>
  <si>
    <t>214L16</t>
  </si>
  <si>
    <t>633M10</t>
  </si>
  <si>
    <t>267M33</t>
  </si>
  <si>
    <t>798R10</t>
  </si>
  <si>
    <t>727R98</t>
  </si>
  <si>
    <t>392R43</t>
  </si>
  <si>
    <t>289S12</t>
  </si>
  <si>
    <t>562S32</t>
  </si>
  <si>
    <t>620S82</t>
  </si>
  <si>
    <t>883W45</t>
  </si>
  <si>
    <t>462B57</t>
  </si>
  <si>
    <t>524G63</t>
  </si>
  <si>
    <t>479G78</t>
  </si>
  <si>
    <t>757H60</t>
  </si>
  <si>
    <t>998S55</t>
  </si>
  <si>
    <t>623S82</t>
  </si>
  <si>
    <t>408W84</t>
  </si>
  <si>
    <t>861W15</t>
  </si>
  <si>
    <t>406B91</t>
  </si>
  <si>
    <t>900C83</t>
  </si>
  <si>
    <t>842C48</t>
  </si>
  <si>
    <t>105C90</t>
  </si>
  <si>
    <t>588L11</t>
  </si>
  <si>
    <t>891M84</t>
  </si>
  <si>
    <t>995M62</t>
  </si>
  <si>
    <t>146R45</t>
  </si>
  <si>
    <t>962W35</t>
  </si>
  <si>
    <t>625C53</t>
  </si>
  <si>
    <t>837G42</t>
  </si>
  <si>
    <t>286G15</t>
  </si>
  <si>
    <t>792L89</t>
  </si>
  <si>
    <t>198S30</t>
  </si>
  <si>
    <t>990C14</t>
  </si>
  <si>
    <t>672P70</t>
  </si>
  <si>
    <t>223W36</t>
  </si>
  <si>
    <t>568M37</t>
  </si>
  <si>
    <t>967D99</t>
  </si>
  <si>
    <t>296G84</t>
  </si>
  <si>
    <t>911K42</t>
  </si>
  <si>
    <t>308M75</t>
  </si>
  <si>
    <t>593S35</t>
  </si>
  <si>
    <t>269U81</t>
  </si>
  <si>
    <t>653W61</t>
  </si>
  <si>
    <t>469A56</t>
  </si>
  <si>
    <t>301C20</t>
  </si>
  <si>
    <t>226C55</t>
  </si>
  <si>
    <t>570C57</t>
  </si>
  <si>
    <t>354C71</t>
  </si>
  <si>
    <t>916D91</t>
  </si>
  <si>
    <t>908D69</t>
  </si>
  <si>
    <t>848F90</t>
  </si>
  <si>
    <t>314G11</t>
  </si>
  <si>
    <t>159H56</t>
  </si>
  <si>
    <t>396H69</t>
  </si>
  <si>
    <t>775H22</t>
  </si>
  <si>
    <t>398H39</t>
  </si>
  <si>
    <t>888H81</t>
  </si>
  <si>
    <t>586H19</t>
  </si>
  <si>
    <t>985H10</t>
  </si>
  <si>
    <t>731J59</t>
  </si>
  <si>
    <t>375J32</t>
  </si>
  <si>
    <t>965M52</t>
  </si>
  <si>
    <t>611N56</t>
  </si>
  <si>
    <t>709P43</t>
  </si>
  <si>
    <t>330P35</t>
  </si>
  <si>
    <t>906R92</t>
  </si>
  <si>
    <t>461R94</t>
  </si>
  <si>
    <t>449R13</t>
  </si>
  <si>
    <t>699S10</t>
  </si>
  <si>
    <t>575B42</t>
  </si>
  <si>
    <t>282G60</t>
  </si>
  <si>
    <t>583M95</t>
  </si>
  <si>
    <t>457M45</t>
  </si>
  <si>
    <t>615R32</t>
  </si>
  <si>
    <t>107S88</t>
  </si>
  <si>
    <t>688M76</t>
  </si>
  <si>
    <t>243N93</t>
  </si>
  <si>
    <t>964N26</t>
  </si>
  <si>
    <t>980S62</t>
  </si>
  <si>
    <t>285S73</t>
  </si>
  <si>
    <t>226J16</t>
  </si>
  <si>
    <t>352B21</t>
  </si>
  <si>
    <t>399G12</t>
  </si>
  <si>
    <t>395H81</t>
  </si>
  <si>
    <t>340H30</t>
  </si>
  <si>
    <t>499H20</t>
  </si>
  <si>
    <t>207M99</t>
  </si>
  <si>
    <t>846P63</t>
  </si>
  <si>
    <t>761S10</t>
  </si>
  <si>
    <t>479S31</t>
  </si>
  <si>
    <t>335S31</t>
  </si>
  <si>
    <t>415W95</t>
  </si>
  <si>
    <t>961B50</t>
  </si>
  <si>
    <t>501F58</t>
  </si>
  <si>
    <t>158P41</t>
  </si>
  <si>
    <t>943B22</t>
  </si>
  <si>
    <t>484A11</t>
  </si>
  <si>
    <t>684A33</t>
  </si>
  <si>
    <t>901B96</t>
  </si>
  <si>
    <t>767B50</t>
  </si>
  <si>
    <t>228B78</t>
  </si>
  <si>
    <t>201B53</t>
  </si>
  <si>
    <t>180B87</t>
  </si>
  <si>
    <t>791C94</t>
  </si>
  <si>
    <t>728D22</t>
  </si>
  <si>
    <t>492D23</t>
  </si>
  <si>
    <t>138D45</t>
  </si>
  <si>
    <t>465E87</t>
  </si>
  <si>
    <t>441F73</t>
  </si>
  <si>
    <t>339G89</t>
  </si>
  <si>
    <t>165G12</t>
  </si>
  <si>
    <t>609H63</t>
  </si>
  <si>
    <t>470L77</t>
  </si>
  <si>
    <t>627M49</t>
  </si>
  <si>
    <t>894M55</t>
  </si>
  <si>
    <t>559M47</t>
  </si>
  <si>
    <t>625N46</t>
  </si>
  <si>
    <t>531O53</t>
  </si>
  <si>
    <t>418W68</t>
  </si>
  <si>
    <t>913W77</t>
  </si>
  <si>
    <t>241A67</t>
  </si>
  <si>
    <t>791A26</t>
  </si>
  <si>
    <t>882A18</t>
  </si>
  <si>
    <t>156B12</t>
  </si>
  <si>
    <t>186B14</t>
  </si>
  <si>
    <t>Aranyos Apostol</t>
  </si>
  <si>
    <t>Barna Apród</t>
  </si>
  <si>
    <t>Bátor Bajnok</t>
  </si>
  <si>
    <t>Beteg Barna</t>
  </si>
  <si>
    <t>Boldog Csikó</t>
  </si>
  <si>
    <t>Bohó Egyed</t>
  </si>
  <si>
    <t>Boros Farkas</t>
  </si>
  <si>
    <t>Bögyös Gida</t>
  </si>
  <si>
    <t>Bölcs Hadúr</t>
  </si>
  <si>
    <t>Bősz Ivó</t>
  </si>
  <si>
    <t>Buja Lantos</t>
  </si>
  <si>
    <t>Bujdosó Manó</t>
  </si>
  <si>
    <t>Bús Mór</t>
  </si>
  <si>
    <t>Buzgó Holló</t>
  </si>
  <si>
    <t>Büdi Regös</t>
  </si>
  <si>
    <t>Csala Sólyom</t>
  </si>
  <si>
    <t>Csendes Táltos</t>
  </si>
  <si>
    <t>Csíkos Titán</t>
  </si>
  <si>
    <t>Csintalan Turul</t>
  </si>
  <si>
    <t>Csonka Levente</t>
  </si>
  <si>
    <t>Csontos Vitéz</t>
  </si>
  <si>
    <t>Dalos Batu Kán</t>
  </si>
  <si>
    <t>Deli Oguz Bán</t>
  </si>
  <si>
    <t>Dolgos Ancilla</t>
  </si>
  <si>
    <t>Dudás Angyal(ka)</t>
  </si>
  <si>
    <t>Éber Aura</t>
  </si>
  <si>
    <t>Édes Bogárka</t>
  </si>
  <si>
    <t>Élő Eperke</t>
  </si>
  <si>
    <t>Erős Csillag</t>
  </si>
  <si>
    <t>Eszes Galamb</t>
  </si>
  <si>
    <t>Nevek</t>
  </si>
  <si>
    <t>Harmat Tündér</t>
  </si>
  <si>
    <t>Arató Arzénia</t>
  </si>
  <si>
    <t>Hamburger Egyed</t>
  </si>
  <si>
    <t>Nyertes Koppány</t>
  </si>
  <si>
    <t>Fercsák Máté</t>
  </si>
  <si>
    <t>Vinkó Verita</t>
  </si>
  <si>
    <t>Dara Dóra</t>
  </si>
  <si>
    <t>Arató Arzén</t>
  </si>
  <si>
    <t>Lekvár Bíbor Sugár</t>
  </si>
  <si>
    <t>Üveges Tea</t>
  </si>
  <si>
    <t>Frankó Arany</t>
  </si>
  <si>
    <t>Lantos Apolló</t>
  </si>
  <si>
    <t>Köpe Tea Napsugár</t>
  </si>
  <si>
    <t>Téli Szellőke</t>
  </si>
  <si>
    <t>Kis Álmos</t>
  </si>
  <si>
    <t>Pálinkás Itala</t>
  </si>
  <si>
    <t>Szamosi Szirén</t>
  </si>
  <si>
    <t>Kicsi Szirén</t>
  </si>
  <si>
    <t>Mézes Tea</t>
  </si>
  <si>
    <t>Harmatos Stefi</t>
  </si>
  <si>
    <t>Niksz Ajándék</t>
  </si>
  <si>
    <t>Vati Kán</t>
  </si>
  <si>
    <t>Értékes Ajándék</t>
  </si>
  <si>
    <t>Vagdalt Koppány</t>
  </si>
  <si>
    <t>Búz Izidóra</t>
  </si>
  <si>
    <t>Vad Menta Tea</t>
  </si>
  <si>
    <t>Sebes Sólyom</t>
  </si>
  <si>
    <t>Tábori Kürt</t>
  </si>
  <si>
    <t>Láng Glória</t>
  </si>
  <si>
    <t>Oli Via</t>
  </si>
  <si>
    <t>Poros Alap</t>
  </si>
  <si>
    <t>Száz Szekfű</t>
  </si>
  <si>
    <t>Tatár Kán</t>
  </si>
  <si>
    <t>Felhőfi Turul</t>
  </si>
  <si>
    <t>Rubint Aura</t>
  </si>
  <si>
    <t>Sebes Csikó</t>
  </si>
  <si>
    <t>Csoport Aura</t>
  </si>
  <si>
    <t>Tuba Rózsa</t>
  </si>
  <si>
    <t>Sajtos Aura</t>
  </si>
  <si>
    <t>Ments Elek</t>
  </si>
  <si>
    <t>Fényes Jelek</t>
  </si>
  <si>
    <t>Troll Béla</t>
  </si>
  <si>
    <t>Falk Atosz</t>
  </si>
  <si>
    <t>Pokoli Hella</t>
  </si>
  <si>
    <t>Pub Irén</t>
  </si>
  <si>
    <t>Futó Melódia</t>
  </si>
  <si>
    <t>Hárfa Múzsa</t>
  </si>
  <si>
    <t>Száraz Martina</t>
  </si>
  <si>
    <t>Mandula Arzénia</t>
  </si>
  <si>
    <t>Cseresznye Manó</t>
  </si>
  <si>
    <t>Sötét Lilla Csillag</t>
  </si>
  <si>
    <t>Tölts Stefi</t>
  </si>
  <si>
    <t>Sötét Tündér</t>
  </si>
  <si>
    <t>Jeges Aura</t>
  </si>
  <si>
    <t>Okos Tóbiás</t>
  </si>
  <si>
    <t>Szelíd Farkas</t>
  </si>
  <si>
    <t>Robb Anetta</t>
  </si>
  <si>
    <t>Szárnyas Tündér</t>
  </si>
  <si>
    <t>Ifjú Vitéz</t>
  </si>
  <si>
    <t>Dala Ambrózia</t>
  </si>
  <si>
    <t>Kéz Balzsam</t>
  </si>
  <si>
    <t>Robb Antos</t>
  </si>
  <si>
    <t>Oroszlán Bátor</t>
  </si>
  <si>
    <t>Sötét Lilla Arzénia</t>
  </si>
  <si>
    <t>Huszár Csikó</t>
  </si>
  <si>
    <t>Szegletes Jelek</t>
  </si>
  <si>
    <t>Végső Stefi</t>
  </si>
  <si>
    <t>Ódor Tódor</t>
  </si>
  <si>
    <t>Hercegi Előd</t>
  </si>
  <si>
    <t>Vizi Manó</t>
  </si>
  <si>
    <t>Fehér Harmat</t>
  </si>
  <si>
    <t>Borostyán Aura</t>
  </si>
  <si>
    <t>Csintalan Levente</t>
  </si>
  <si>
    <t>Sárkány Lehel</t>
  </si>
  <si>
    <t>Tavaszi Hóvirág</t>
  </si>
  <si>
    <t>Sárga Barna</t>
  </si>
  <si>
    <t>Tar Kasszandra</t>
  </si>
  <si>
    <t>Magyar Hunor</t>
  </si>
  <si>
    <t>Paraszt Múzsa</t>
  </si>
  <si>
    <t>Bank Aranka</t>
  </si>
  <si>
    <t>Kormos Manó</t>
  </si>
  <si>
    <t>Láng Rózsa</t>
  </si>
  <si>
    <t>Kis Nimfa</t>
  </si>
  <si>
    <t>Verő Levente</t>
  </si>
  <si>
    <t>Lekvár Psziché</t>
  </si>
  <si>
    <t>Királyi Ajándék</t>
  </si>
  <si>
    <t>Rontó Aura</t>
  </si>
  <si>
    <t>Puha Bársonyka</t>
  </si>
  <si>
    <t>Vörös Tea</t>
  </si>
  <si>
    <t>Keserű Milka</t>
  </si>
  <si>
    <t>Fütty Jelek</t>
  </si>
  <si>
    <t>Vad Rózsa</t>
  </si>
  <si>
    <t>Meleg Nimfa</t>
  </si>
  <si>
    <t>Vas Kardos</t>
  </si>
  <si>
    <t>Trombitás Torna</t>
  </si>
  <si>
    <t>Sereg Manó</t>
  </si>
  <si>
    <t>Hamvas Jonatán</t>
  </si>
  <si>
    <t>Búz Ivica</t>
  </si>
  <si>
    <t>Éltes Szirén</t>
  </si>
  <si>
    <t>Pogány Apostol</t>
  </si>
  <si>
    <t>Hamm Dózsa</t>
  </si>
  <si>
    <t>Pót Koppány</t>
  </si>
  <si>
    <t>Karácsonyi Ajándék</t>
  </si>
  <si>
    <t>Kocka Aura</t>
  </si>
  <si>
    <t>Szegletes Aura</t>
  </si>
  <si>
    <t>Ország Bán</t>
  </si>
  <si>
    <t>Kerti Hóvirág</t>
  </si>
  <si>
    <t>Vörös Szonja</t>
  </si>
  <si>
    <t>Puki Lehel</t>
  </si>
  <si>
    <t>Kocsonya Szirom</t>
  </si>
  <si>
    <t>Fi Kál</t>
  </si>
  <si>
    <t>Mocsári Manó</t>
  </si>
  <si>
    <t>Csók Bajnok</t>
  </si>
  <si>
    <t>Jó Arzénia ffi-nő</t>
  </si>
  <si>
    <t>Most Lehel</t>
  </si>
  <si>
    <t>Fanta Ivó</t>
  </si>
  <si>
    <t>Vág Tas</t>
  </si>
  <si>
    <t>Búz Ilián</t>
  </si>
  <si>
    <t>Romvári Vitéz</t>
  </si>
  <si>
    <t>Buja Ajándék</t>
  </si>
  <si>
    <t>Éltető Napsugár</t>
  </si>
  <si>
    <t>Jó Áron</t>
  </si>
  <si>
    <t>Bubb Alett</t>
  </si>
  <si>
    <t>Vakarcs Örs</t>
  </si>
  <si>
    <t>Kemény Január</t>
  </si>
  <si>
    <t>Lógó Levente</t>
  </si>
  <si>
    <t>Luka Pál</t>
  </si>
  <si>
    <t>Pelyhes Aura</t>
  </si>
  <si>
    <t>Horvát Bán</t>
  </si>
  <si>
    <t>Dalos Nimfa</t>
  </si>
  <si>
    <t>Kicsi Nimfa</t>
  </si>
  <si>
    <t>Kis Platón</t>
  </si>
  <si>
    <t>Pápai Vitéz</t>
  </si>
  <si>
    <t>Vér Holló</t>
  </si>
  <si>
    <t>Freud Zizi</t>
  </si>
  <si>
    <t>Fáj Atosz</t>
  </si>
  <si>
    <t>Francia Orália</t>
  </si>
  <si>
    <t>Vízvári Vitéz</t>
  </si>
  <si>
    <t>Fa Szaffi</t>
  </si>
  <si>
    <t>Tarisznyás Frodó</t>
  </si>
  <si>
    <t>Niksz Aura</t>
  </si>
  <si>
    <t>Mennyei Orgona</t>
  </si>
  <si>
    <t>Nun Csilla</t>
  </si>
  <si>
    <t>Fekete Mór</t>
  </si>
  <si>
    <t>Békés Vulkán</t>
  </si>
  <si>
    <t>Színes Szellő</t>
  </si>
  <si>
    <t>Luka Bársonyka</t>
  </si>
  <si>
    <t>Avar Barna</t>
  </si>
  <si>
    <t>Rum Ivó</t>
  </si>
  <si>
    <t>Bogyó Tea</t>
  </si>
  <si>
    <t>Jó Jelek</t>
  </si>
  <si>
    <t>Cikkely Koppány</t>
  </si>
  <si>
    <t>Merész Elek</t>
  </si>
  <si>
    <t>Nagy Piros Alma</t>
  </si>
  <si>
    <t>Dé Vid</t>
  </si>
  <si>
    <t>Hideg Január</t>
  </si>
  <si>
    <t>Piti Arzén</t>
  </si>
  <si>
    <t>Falusi Zseni</t>
  </si>
  <si>
    <t>Moss Álmos</t>
  </si>
  <si>
    <t>Sörös Főbe</t>
  </si>
  <si>
    <t>Hang Zoltán</t>
  </si>
  <si>
    <t>Szarvas Huba</t>
  </si>
  <si>
    <t>Mennyei Délibáb</t>
  </si>
  <si>
    <t>Buda Jenő</t>
  </si>
  <si>
    <t>Hátas Csikó</t>
  </si>
  <si>
    <t>Vág Ányos</t>
  </si>
  <si>
    <t>Hideg Benő</t>
  </si>
  <si>
    <t>Őszi Rózsa</t>
  </si>
  <si>
    <t>Rezes András Bandi</t>
  </si>
  <si>
    <t>Epres Orália</t>
  </si>
  <si>
    <t>Dede Kurd</t>
  </si>
  <si>
    <t>Pokoli Glória</t>
  </si>
  <si>
    <t>Gróf Kunó</t>
  </si>
  <si>
    <t>Szappanos Glória</t>
  </si>
  <si>
    <t>Munk Kál</t>
  </si>
  <si>
    <t>Vas Csikó</t>
  </si>
  <si>
    <t>Kuk Alett</t>
  </si>
  <si>
    <t>Kontár Zseni</t>
  </si>
  <si>
    <t>Pokoli Angyalka</t>
  </si>
  <si>
    <t>Mijó Aser</t>
  </si>
  <si>
    <t>Gavallér Levente</t>
  </si>
  <si>
    <t>Mandula Milka</t>
  </si>
  <si>
    <t>Kán Kán</t>
  </si>
  <si>
    <t>Gyalog Vitéz</t>
  </si>
  <si>
    <t>Főző Zseni</t>
  </si>
  <si>
    <t>Bögyös Tündér</t>
  </si>
  <si>
    <t>Kakukk Márton</t>
  </si>
  <si>
    <t>Pór Zoltán</t>
  </si>
  <si>
    <t>Talán Délibáb</t>
  </si>
  <si>
    <t>Szép Virág</t>
  </si>
  <si>
    <t>Viasz Glória</t>
  </si>
  <si>
    <t>Rövid Itala</t>
  </si>
  <si>
    <t>Vendég Elek</t>
  </si>
  <si>
    <t>Korán Zseni</t>
  </si>
  <si>
    <t>Hamvas Alma</t>
  </si>
  <si>
    <t>Ó Kósa Péter stb.</t>
  </si>
  <si>
    <t>Hetes Margó</t>
  </si>
  <si>
    <t>Sötét Lilla Bora</t>
  </si>
  <si>
    <t>Tüzes Dózsa György</t>
  </si>
  <si>
    <t>Makk Manó</t>
  </si>
  <si>
    <t>Lukász Farkas</t>
  </si>
  <si>
    <t>Bátor Orália</t>
  </si>
  <si>
    <t>Múló Életke</t>
  </si>
  <si>
    <t>Konyha Zseni</t>
  </si>
  <si>
    <t>Vitéz Linda</t>
  </si>
  <si>
    <t>Pokol Tündér</t>
  </si>
  <si>
    <t>Szőke Zseni</t>
  </si>
  <si>
    <t>Piros Arany</t>
  </si>
  <si>
    <t>Hamm Alma</t>
  </si>
  <si>
    <t>Házi Galamb</t>
  </si>
  <si>
    <t>Ifjú Titán</t>
  </si>
  <si>
    <t>Fa Szabin</t>
  </si>
  <si>
    <t>Forró Délibáb</t>
  </si>
  <si>
    <t>Zaj Kürt</t>
  </si>
  <si>
    <t>Kis Farkas</t>
  </si>
  <si>
    <t>Egri Csillag</t>
  </si>
  <si>
    <t>Tudós Táltos</t>
  </si>
  <si>
    <t>Vörös Tűzvirág</t>
  </si>
  <si>
    <t>Szám Tarcsa</t>
  </si>
  <si>
    <t>Arany Barna</t>
  </si>
  <si>
    <t>Kuk Izsó</t>
  </si>
  <si>
    <t>Nyújtó Torna</t>
  </si>
  <si>
    <t>Zabos Tea</t>
  </si>
  <si>
    <t>Papi Norma</t>
  </si>
  <si>
    <t>Vész Kürt</t>
  </si>
  <si>
    <t>Szekér Ajándék</t>
  </si>
  <si>
    <t>Kérdő Jelek</t>
  </si>
  <si>
    <t>Szilva Tea</t>
  </si>
  <si>
    <t>Koppányi Agaton</t>
  </si>
  <si>
    <t>Világos Barna</t>
  </si>
  <si>
    <t>Fa Csikó</t>
  </si>
  <si>
    <t>Gavallér Kunó</t>
  </si>
  <si>
    <t>Mik Opika</t>
  </si>
  <si>
    <t>Vitéz Bojtorján</t>
  </si>
  <si>
    <t>Szárnyas Sólyom</t>
  </si>
  <si>
    <t>Nyári Virág</t>
  </si>
  <si>
    <t>Vad Tünde</t>
  </si>
  <si>
    <t>Zöld Írisz</t>
  </si>
  <si>
    <t>Éltes Nimfa</t>
  </si>
  <si>
    <t>Püspöki Áldáska</t>
  </si>
  <si>
    <t>Piros Eperke</t>
  </si>
  <si>
    <t>Csintalan Orália</t>
  </si>
  <si>
    <t>Bánk Bán</t>
  </si>
  <si>
    <t>Igazi Arzénia ffi-nő</t>
  </si>
  <si>
    <t>Kupa Bora</t>
  </si>
  <si>
    <t>Sötét Lilla Napsugár</t>
  </si>
  <si>
    <t>Nagy Kardos</t>
  </si>
  <si>
    <t>Sós Tea</t>
  </si>
  <si>
    <t>Cövek Elek</t>
  </si>
  <si>
    <t>Jó Ivó</t>
  </si>
  <si>
    <t>Tavaszi Virág</t>
  </si>
  <si>
    <t>Hideg Hajnal</t>
  </si>
  <si>
    <t>Fekete Tea</t>
  </si>
  <si>
    <t>Kéz Jelek</t>
  </si>
  <si>
    <t>Püspöki Lilla Bársonyka</t>
  </si>
  <si>
    <t>Pix Izsák</t>
  </si>
  <si>
    <t>Tüzes Vulkán</t>
  </si>
  <si>
    <t>Zászlós Vitéz</t>
  </si>
  <si>
    <t>Sötét Apostol</t>
  </si>
  <si>
    <t>Nemoda Odó</t>
  </si>
  <si>
    <t>Pálinkás Melódia</t>
  </si>
  <si>
    <t>Dala Áldáska</t>
  </si>
  <si>
    <t>Sziva Talamér</t>
  </si>
  <si>
    <t>Kis Galamb</t>
  </si>
  <si>
    <t>Kővágó Örs</t>
  </si>
  <si>
    <t>Ping Pongrác</t>
  </si>
  <si>
    <t>Vitéz Tankréd</t>
  </si>
  <si>
    <t>Négyesi Koppány</t>
  </si>
  <si>
    <t>Jó Remény</t>
  </si>
  <si>
    <t>Részeg Manó</t>
  </si>
  <si>
    <t>Múlt Életke</t>
  </si>
  <si>
    <t>Túró Rudolf</t>
  </si>
  <si>
    <t>Lekvár Titán</t>
  </si>
  <si>
    <t>Lekvár Dalia</t>
  </si>
  <si>
    <t>Zászlós Levente</t>
  </si>
  <si>
    <t>Sós Ambrózia</t>
  </si>
  <si>
    <t>Gróf Tasziló</t>
  </si>
  <si>
    <t>Házi Áldáska</t>
  </si>
  <si>
    <t>Szim Ata</t>
  </si>
  <si>
    <t>Komé Diána /Dia</t>
  </si>
  <si>
    <t>Mester Itala</t>
  </si>
  <si>
    <t>Lekvár Piros</t>
  </si>
  <si>
    <t>Tűz Piros Rózsa</t>
  </si>
  <si>
    <t>Tompa Kardos Vitéz</t>
  </si>
  <si>
    <t>Király Edvárd</t>
  </si>
  <si>
    <t>János Apostol</t>
  </si>
  <si>
    <t>Ó Buda</t>
  </si>
  <si>
    <t>Kocka Milka</t>
  </si>
  <si>
    <t>Apró Ajándék</t>
  </si>
  <si>
    <t>Lekvár Tea</t>
  </si>
  <si>
    <t>Képíró Délibáb</t>
  </si>
  <si>
    <t>Szép Alma</t>
  </si>
  <si>
    <t>Kontár Bora</t>
  </si>
  <si>
    <t>Róbert Gida</t>
  </si>
  <si>
    <t>Pokoli Múzsa</t>
  </si>
  <si>
    <t>Dara Bod</t>
  </si>
  <si>
    <t>Fa Koppány</t>
  </si>
  <si>
    <t>Kis Csillag</t>
  </si>
  <si>
    <t>Lekvár Főbe</t>
  </si>
  <si>
    <t>Huszár Atilla</t>
  </si>
  <si>
    <t>Kar Donát</t>
  </si>
  <si>
    <t>Róka Boróka</t>
  </si>
  <si>
    <t>Értékes Mercédesz</t>
  </si>
  <si>
    <t>Ifjú Egyed</t>
  </si>
  <si>
    <t>Házi Vulkán</t>
  </si>
  <si>
    <t>Szi Rokkó</t>
  </si>
  <si>
    <t>Korai Toszka</t>
  </si>
  <si>
    <t>Szén Apor</t>
  </si>
  <si>
    <t>Erős Torna</t>
  </si>
  <si>
    <t>Parti Tündér</t>
  </si>
  <si>
    <t>Avar Tünde</t>
  </si>
  <si>
    <t>Ezüst Rózsa</t>
  </si>
  <si>
    <t>Kocsonya Szépe</t>
  </si>
  <si>
    <t>Házi Pálma</t>
  </si>
  <si>
    <t>Szer Atosz</t>
  </si>
  <si>
    <t>Muszáj Főbe</t>
  </si>
  <si>
    <t>Robb Anilla</t>
  </si>
  <si>
    <t>Sereg Vitéz</t>
  </si>
  <si>
    <t>Rat Ata</t>
  </si>
  <si>
    <t>Légvári Napsugár</t>
  </si>
  <si>
    <t>Bölcs Elek</t>
  </si>
  <si>
    <t>Bukta Egyed</t>
  </si>
  <si>
    <t>Jólesz Tarcsa</t>
  </si>
  <si>
    <t>Savanyú Jonatán</t>
  </si>
  <si>
    <t>Fa Fanni</t>
  </si>
  <si>
    <t>Tokaji Ivó</t>
  </si>
  <si>
    <t>Bőviz Ivica</t>
  </si>
  <si>
    <t>Csíkos Aura</t>
  </si>
  <si>
    <t>Punci Orália</t>
  </si>
  <si>
    <t>Ezüst Titán</t>
  </si>
  <si>
    <t>Drót Tarcsa</t>
  </si>
  <si>
    <t>Mennyei Ambrózia</t>
  </si>
  <si>
    <t>Büdi Szofi</t>
  </si>
  <si>
    <t>Füstös Tűzvirág</t>
  </si>
  <si>
    <t>Szép Nárcisszusz</t>
  </si>
  <si>
    <t>Martin Acél</t>
  </si>
  <si>
    <t>Nyertes Vajk</t>
  </si>
  <si>
    <t>Hideg Március</t>
  </si>
  <si>
    <t>Rög Arany</t>
  </si>
  <si>
    <t>Szi Bató</t>
  </si>
  <si>
    <t>Szerető Angyalka</t>
  </si>
  <si>
    <t>Keserű Bora Mara</t>
  </si>
  <si>
    <t>Kis Kardos Manó</t>
  </si>
  <si>
    <t>Dombi Tündér</t>
  </si>
  <si>
    <t>Óriás Farkas</t>
  </si>
  <si>
    <t>Fehér Galamb</t>
  </si>
  <si>
    <t>Futó Remény</t>
  </si>
  <si>
    <t>Nyaka Donát</t>
  </si>
  <si>
    <t>Őszi Avarka</t>
  </si>
  <si>
    <t>Bécsi Béke</t>
  </si>
  <si>
    <t>Kupa Itala</t>
  </si>
  <si>
    <t>Hájas Nimfa</t>
  </si>
  <si>
    <t>Drót Csillag</t>
  </si>
  <si>
    <t>Link Elek</t>
  </si>
  <si>
    <t>Kóbor Napsugár</t>
  </si>
  <si>
    <t>Görög Nimfa</t>
  </si>
  <si>
    <t>Szép Torna</t>
  </si>
  <si>
    <t>Füstös Szofi</t>
  </si>
  <si>
    <t>Metál Manó</t>
  </si>
  <si>
    <t>Gyökeres Rózsa</t>
  </si>
  <si>
    <t>Tavaszi Eperke</t>
  </si>
  <si>
    <t>Jó Tündér</t>
  </si>
  <si>
    <t>Bögyös Barna ffi!</t>
  </si>
  <si>
    <t>Korai Aser</t>
  </si>
  <si>
    <t>Házi Manó</t>
  </si>
  <si>
    <t>Oszlopi Főbe</t>
  </si>
  <si>
    <t>Fal Ata</t>
  </si>
  <si>
    <t>Buda Örs</t>
  </si>
  <si>
    <t>Szép Nimfa</t>
  </si>
  <si>
    <t>Csont Kürt</t>
  </si>
  <si>
    <t>Nun Alett</t>
  </si>
  <si>
    <t>Vagdalt Farkas</t>
  </si>
  <si>
    <t>Tűz Gida</t>
  </si>
  <si>
    <t>Magas Áron</t>
  </si>
  <si>
    <t>Olajos Aura</t>
  </si>
  <si>
    <t>Tamás Apostol</t>
  </si>
  <si>
    <t>Kupi Bajnok</t>
  </si>
  <si>
    <t>Pukk Antónia</t>
  </si>
  <si>
    <t>Zöld Tea</t>
  </si>
  <si>
    <t>Baj Kál</t>
  </si>
  <si>
    <t>Szerencse Csillag</t>
  </si>
  <si>
    <t>Kettős keresz</t>
  </si>
  <si>
    <t>Apró Bojtorján</t>
  </si>
  <si>
    <t>Sötét Lilla Inge</t>
  </si>
  <si>
    <t>Igazi Titán</t>
  </si>
  <si>
    <t>Fekete Fehérke</t>
  </si>
  <si>
    <t>Tűz Sebes Sólyom</t>
  </si>
  <si>
    <t>Csala Reményke</t>
  </si>
  <si>
    <t>Sütő Farkas a Farkas, aki sütni tud</t>
  </si>
  <si>
    <t>Bohó Napsugár</t>
  </si>
  <si>
    <t>Sötét Tünde</t>
  </si>
  <si>
    <t>Sava Donát</t>
  </si>
  <si>
    <t>Szer Via</t>
  </si>
  <si>
    <t>Magyar Vitéz</t>
  </si>
  <si>
    <t>Hamvas Nimfa</t>
  </si>
  <si>
    <t>Vad Alma</t>
  </si>
  <si>
    <t>Szám Jelek</t>
  </si>
  <si>
    <t>Álmos Kürt</t>
  </si>
  <si>
    <t>Kerek Aura</t>
  </si>
  <si>
    <t>Most Álmos</t>
  </si>
  <si>
    <t>Troll Táltos</t>
  </si>
  <si>
    <t>Vitézi Torna</t>
  </si>
  <si>
    <t>Boldog Napsugár</t>
  </si>
  <si>
    <t>Költő Zseni</t>
  </si>
  <si>
    <t>Néma Ancilla</t>
  </si>
  <si>
    <t>Falusi Ivó</t>
  </si>
  <si>
    <t>Dió Tündér</t>
  </si>
  <si>
    <t>Lelki Életke</t>
  </si>
  <si>
    <t>Serfőző Itala</t>
  </si>
  <si>
    <t>Muszáj Egyed</t>
  </si>
  <si>
    <t>Fojtó Otelló</t>
  </si>
  <si>
    <t>Verő Verbéna</t>
  </si>
  <si>
    <t>Üveges Arzénia ffi-nő</t>
  </si>
  <si>
    <t>Puskás Vitéz</t>
  </si>
  <si>
    <t>Nehéz Torna</t>
  </si>
  <si>
    <t>Bab Szemirámisz</t>
  </si>
  <si>
    <t>Csintalan Torna</t>
  </si>
  <si>
    <t>Szuper Sebes</t>
  </si>
  <si>
    <t>Csekme Tibor</t>
  </si>
  <si>
    <t>Rum Bánk</t>
  </si>
  <si>
    <t>Ordas Farkas</t>
  </si>
  <si>
    <t>Vizi Nimfa</t>
  </si>
  <si>
    <t>Erdei Tündér</t>
  </si>
  <si>
    <t>Csíkos Harmat</t>
  </si>
  <si>
    <t>Muszáj Vitéz</t>
  </si>
  <si>
    <t>Futó Zalán</t>
  </si>
  <si>
    <t>Savanyú Alma</t>
  </si>
  <si>
    <t>Bokros Pintyőke</t>
  </si>
  <si>
    <t>Vér Farkas</t>
  </si>
  <si>
    <t>Tűz Ivó</t>
  </si>
  <si>
    <t>Dudás Szirén</t>
  </si>
  <si>
    <t>Makk Bajnok</t>
  </si>
  <si>
    <t>Rik Erik</t>
  </si>
  <si>
    <t>Sánta Torna</t>
  </si>
  <si>
    <t>Kocsonya Glória</t>
  </si>
  <si>
    <t>Meleg Béla</t>
  </si>
  <si>
    <t>Erős Azár</t>
  </si>
  <si>
    <t>Végső Arzénia ffi-nő</t>
  </si>
  <si>
    <t>Tar Katalin</t>
  </si>
  <si>
    <t>Pix Izolda</t>
  </si>
  <si>
    <t>Meleg Sólyom</t>
  </si>
  <si>
    <t>Fodor Menta</t>
  </si>
  <si>
    <t>Nagy Trajánusz</t>
  </si>
  <si>
    <t>Hájas Mór</t>
  </si>
  <si>
    <t>Dicső Levente</t>
  </si>
  <si>
    <t>Szikla Erős</t>
  </si>
  <si>
    <t>Tokaji Bora Mara</t>
  </si>
  <si>
    <t>Rigó Melódia</t>
  </si>
  <si>
    <t>Olajos Alajos</t>
  </si>
  <si>
    <t>Hasznos Orália</t>
  </si>
  <si>
    <t>Havas Platón</t>
  </si>
  <si>
    <t>Szekeres Mercédesz</t>
  </si>
  <si>
    <t>Suhatagi Tündér</t>
  </si>
  <si>
    <t>Bába Délibáb</t>
  </si>
  <si>
    <t>Széles Platón</t>
  </si>
  <si>
    <t>Mókus Manó</t>
  </si>
  <si>
    <t>Rákóczi Teréz</t>
  </si>
  <si>
    <t>Macsó Vitéz</t>
  </si>
  <si>
    <t>Szigsz kereső</t>
  </si>
  <si>
    <t>szigszáma</t>
  </si>
  <si>
    <t>Vevő neve</t>
  </si>
  <si>
    <t>Vevőkód</t>
  </si>
  <si>
    <t>Árukód</t>
  </si>
  <si>
    <t>Mennyiség</t>
  </si>
  <si>
    <t>Egységár</t>
  </si>
  <si>
    <t>Dátum</t>
  </si>
  <si>
    <t>Tolnay Sarolta</t>
  </si>
  <si>
    <t>Godár Gyula</t>
  </si>
  <si>
    <t>Pető Endre</t>
  </si>
  <si>
    <t>Treff Andorné</t>
  </si>
  <si>
    <t>Sztankay P. Attila</t>
  </si>
  <si>
    <t>Maklári Ibolya</t>
  </si>
  <si>
    <t>Sóvölgyi Lajos</t>
  </si>
  <si>
    <t>Szerkovics Ilona</t>
  </si>
  <si>
    <t>Sólyom Kálmánné</t>
  </si>
  <si>
    <t>Petrus Kata</t>
  </si>
  <si>
    <t>Vágó Kitti</t>
  </si>
  <si>
    <t>Szabó Alexandra</t>
  </si>
  <si>
    <t>Magyar Ilona</t>
  </si>
  <si>
    <t>Bocskor Zsuzsanna</t>
  </si>
  <si>
    <t>Antal Éva</t>
  </si>
  <si>
    <t>Kovács Zoe</t>
  </si>
  <si>
    <t>Dobó László</t>
  </si>
  <si>
    <t>Levend Gáborné</t>
  </si>
  <si>
    <t>Keller Gézáné</t>
  </si>
  <si>
    <t>Péter Tímea</t>
  </si>
  <si>
    <t>Juhász Andrásné</t>
  </si>
  <si>
    <t>Vass Pál</t>
  </si>
  <si>
    <t>Hernádi László</t>
  </si>
  <si>
    <t>Kováts Jutka</t>
  </si>
  <si>
    <t>Farkasházi Katalin</t>
  </si>
  <si>
    <t>Aldrich Emese</t>
  </si>
  <si>
    <t>Derkovits Ottóné</t>
  </si>
  <si>
    <t>Jutalomtáblázat</t>
  </si>
  <si>
    <t>Pendrive</t>
  </si>
  <si>
    <t>Hangszóró</t>
  </si>
  <si>
    <t>Tablet</t>
  </si>
  <si>
    <t>Egy áruház a rendelés értékétől függően ajándékot ad. 
A jutalomtáblázat alapján a J oszlopban jelenítse meg az ajándékot képlet segítségével minden megrendelésre!</t>
  </si>
  <si>
    <t>Jutalom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</si>
</sst>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* #,##0.00_);_(* \(#,##0.00\);_(* &quot;-&quot;??_);_(@_)"/>
    <numFmt numFmtId="165" formatCode="_(* #,##0_);_(* \(#,##0\);_(* &quot;-&quot;??_);_(@_)"/>
    <numFmt numFmtId="166" formatCode="0.00%;\(0.00%\)"/>
    <numFmt numFmtId="167" formatCode="yyyy/\ mm/dd"/>
    <numFmt numFmtId="168" formatCode="000\-00\-0000"/>
    <numFmt numFmtId="169" formatCode="000000\-&quot;HA&quot;"/>
    <numFmt numFmtId="170" formatCode="0\-&quot;HA&quot;"/>
    <numFmt numFmtId="171" formatCode="General_)"/>
  </numFmts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b/>
      <sz val="9"/>
      <color indexed="81"/>
      <name val="Tahoma"/>
      <family val="2"/>
      <charset val="238"/>
    </font>
    <font>
      <sz val="10"/>
      <name val="Arial"/>
    </font>
    <font>
      <b/>
      <sz val="9"/>
      <color indexed="81"/>
      <name val="Segoe UI"/>
      <family val="2"/>
      <charset val="238"/>
    </font>
    <font>
      <sz val="10"/>
      <name val="Calibri"/>
      <family val="2"/>
    </font>
    <font>
      <b/>
      <sz val="10"/>
      <name val="Calibri"/>
      <family val="2"/>
    </font>
    <font>
      <sz val="9"/>
      <color rgb="FF000000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MS Sans Serif"/>
      <charset val="238"/>
    </font>
    <font>
      <sz val="12"/>
      <color theme="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name val="Arial"/>
      <family val="2"/>
      <charset val="238"/>
    </font>
    <font>
      <b/>
      <sz val="12"/>
      <color theme="1"/>
      <name val="Calibri"/>
      <family val="2"/>
      <charset val="238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2" borderId="1" applyNumberFormat="0" applyFont="0" applyAlignment="0" applyProtection="0"/>
    <xf numFmtId="0" fontId="5" fillId="0" borderId="0"/>
    <xf numFmtId="0" fontId="7" fillId="0" borderId="0"/>
    <xf numFmtId="164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14" fillId="0" borderId="0"/>
  </cellStyleXfs>
  <cellXfs count="76">
    <xf numFmtId="0" fontId="0" fillId="0" borderId="0" xfId="0"/>
    <xf numFmtId="0" fontId="2" fillId="3" borderId="2" xfId="1" applyFont="1" applyFill="1" applyBorder="1" applyAlignment="1" applyProtection="1">
      <alignment horizontal="left" vertical="center"/>
      <protection locked="0"/>
    </xf>
    <xf numFmtId="0" fontId="2" fillId="3" borderId="2" xfId="1" applyFont="1" applyFill="1" applyBorder="1" applyAlignment="1" applyProtection="1">
      <alignment horizontal="center" vertical="center"/>
      <protection locked="0"/>
    </xf>
    <xf numFmtId="15" fontId="2" fillId="3" borderId="2" xfId="1" applyNumberFormat="1" applyFont="1" applyFill="1" applyBorder="1" applyAlignment="1" applyProtection="1">
      <alignment horizontal="center" vertical="center" wrapText="1"/>
      <protection locked="0"/>
    </xf>
    <xf numFmtId="0" fontId="2" fillId="3" borderId="2" xfId="1" applyFont="1" applyFill="1" applyBorder="1" applyAlignment="1">
      <alignment horizontal="center" vertical="center" wrapText="1"/>
    </xf>
    <xf numFmtId="165" fontId="2" fillId="3" borderId="2" xfId="2" applyNumberFormat="1" applyFont="1" applyFill="1" applyBorder="1" applyAlignment="1" applyProtection="1">
      <alignment horizontal="center" vertical="center"/>
      <protection locked="0"/>
    </xf>
    <xf numFmtId="9" fontId="2" fillId="4" borderId="2" xfId="3" applyFont="1" applyFill="1" applyBorder="1" applyAlignment="1" applyProtection="1">
      <alignment horizontal="center" vertical="top"/>
      <protection locked="0"/>
    </xf>
    <xf numFmtId="0" fontId="3" fillId="0" borderId="0" xfId="1" applyFont="1" applyProtection="1">
      <protection locked="0"/>
    </xf>
    <xf numFmtId="166" fontId="2" fillId="0" borderId="0" xfId="3" applyNumberFormat="1" applyFont="1" applyFill="1" applyBorder="1" applyAlignment="1" applyProtection="1">
      <alignment vertical="top" wrapText="1"/>
      <protection locked="0"/>
    </xf>
    <xf numFmtId="0" fontId="3" fillId="2" borderId="1" xfId="4" applyNumberFormat="1" applyFont="1" applyProtection="1">
      <protection locked="0"/>
    </xf>
    <xf numFmtId="165" fontId="3" fillId="2" borderId="1" xfId="4" applyNumberFormat="1" applyFont="1" applyProtection="1">
      <protection locked="0"/>
    </xf>
    <xf numFmtId="0" fontId="5" fillId="0" borderId="0" xfId="5"/>
    <xf numFmtId="0" fontId="3" fillId="0" borderId="0" xfId="1" applyFont="1" applyAlignment="1" applyProtection="1">
      <alignment horizontal="center"/>
      <protection locked="0"/>
    </xf>
    <xf numFmtId="167" fontId="3" fillId="0" borderId="0" xfId="1" applyNumberFormat="1" applyFont="1" applyProtection="1">
      <protection locked="0"/>
    </xf>
    <xf numFmtId="165" fontId="3" fillId="0" borderId="0" xfId="2" applyNumberFormat="1" applyFont="1" applyFill="1" applyProtection="1"/>
    <xf numFmtId="165" fontId="3" fillId="0" borderId="0" xfId="2" applyNumberFormat="1" applyFont="1" applyProtection="1">
      <protection locked="0"/>
    </xf>
    <xf numFmtId="3" fontId="3" fillId="0" borderId="0" xfId="1" applyNumberFormat="1" applyFont="1" applyProtection="1">
      <protection locked="0"/>
    </xf>
    <xf numFmtId="9" fontId="3" fillId="0" borderId="0" xfId="3" applyFont="1" applyProtection="1">
      <protection locked="0"/>
    </xf>
    <xf numFmtId="0" fontId="3" fillId="2" borderId="1" xfId="4" applyFont="1" applyProtection="1">
      <protection locked="0"/>
    </xf>
    <xf numFmtId="9" fontId="3" fillId="2" borderId="1" xfId="4" applyNumberFormat="1" applyFont="1" applyProtection="1">
      <protection locked="0"/>
    </xf>
    <xf numFmtId="167" fontId="3" fillId="0" borderId="0" xfId="2" applyNumberFormat="1" applyFont="1" applyProtection="1">
      <protection locked="0"/>
    </xf>
    <xf numFmtId="165" fontId="3" fillId="0" borderId="0" xfId="2" applyNumberFormat="1" applyFont="1" applyFill="1" applyBorder="1" applyProtection="1"/>
    <xf numFmtId="165" fontId="3" fillId="0" borderId="0" xfId="2" applyNumberFormat="1" applyFont="1" applyBorder="1" applyProtection="1">
      <protection locked="0"/>
    </xf>
    <xf numFmtId="167" fontId="3" fillId="0" borderId="0" xfId="2" applyNumberFormat="1" applyFont="1" applyBorder="1" applyProtection="1">
      <protection locked="0"/>
    </xf>
    <xf numFmtId="15" fontId="3" fillId="0" borderId="0" xfId="1" applyNumberFormat="1" applyFont="1" applyProtection="1">
      <protection locked="0"/>
    </xf>
    <xf numFmtId="0" fontId="3" fillId="0" borderId="0" xfId="1" applyFont="1"/>
    <xf numFmtId="165" fontId="3" fillId="0" borderId="0" xfId="2" applyNumberFormat="1" applyFont="1" applyAlignment="1" applyProtection="1">
      <protection locked="0"/>
    </xf>
    <xf numFmtId="0" fontId="3" fillId="0" borderId="0" xfId="6" applyFont="1"/>
    <xf numFmtId="169" fontId="3" fillId="0" borderId="0" xfId="7" applyNumberFormat="1" applyFont="1" applyBorder="1"/>
    <xf numFmtId="170" fontId="3" fillId="0" borderId="0" xfId="7" applyNumberFormat="1" applyFont="1" applyBorder="1"/>
    <xf numFmtId="0" fontId="9" fillId="0" borderId="0" xfId="6" applyFont="1"/>
    <xf numFmtId="0" fontId="10" fillId="0" borderId="0" xfId="6" applyFont="1" applyAlignment="1">
      <alignment horizontal="center"/>
    </xf>
    <xf numFmtId="0" fontId="10" fillId="0" borderId="0" xfId="6" applyFont="1"/>
    <xf numFmtId="0" fontId="9" fillId="0" borderId="0" xfId="6" applyFont="1" applyAlignment="1">
      <alignment horizontal="center"/>
    </xf>
    <xf numFmtId="164" fontId="9" fillId="0" borderId="0" xfId="7" applyFont="1"/>
    <xf numFmtId="4" fontId="9" fillId="0" borderId="0" xfId="7" applyNumberFormat="1" applyFont="1"/>
    <xf numFmtId="3" fontId="9" fillId="0" borderId="0" xfId="7" applyNumberFormat="1" applyFont="1"/>
    <xf numFmtId="168" fontId="2" fillId="3" borderId="2" xfId="6" applyNumberFormat="1" applyFont="1" applyFill="1" applyBorder="1" applyAlignment="1">
      <alignment horizontal="center" vertical="center"/>
    </xf>
    <xf numFmtId="0" fontId="11" fillId="0" borderId="0" xfId="0" applyFont="1" applyAlignment="1">
      <alignment vertical="center" wrapText="1"/>
    </xf>
    <xf numFmtId="0" fontId="13" fillId="0" borderId="0" xfId="6" applyFont="1" applyAlignment="1">
      <alignment vertical="center"/>
    </xf>
    <xf numFmtId="0" fontId="3" fillId="2" borderId="1" xfId="4" applyFont="1"/>
    <xf numFmtId="3" fontId="9" fillId="6" borderId="6" xfId="7" applyNumberFormat="1" applyFont="1" applyFill="1" applyBorder="1"/>
    <xf numFmtId="0" fontId="15" fillId="0" borderId="0" xfId="0" applyFont="1"/>
    <xf numFmtId="14" fontId="16" fillId="0" borderId="0" xfId="8" applyNumberFormat="1" applyFont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vertical="center"/>
    </xf>
    <xf numFmtId="0" fontId="15" fillId="0" borderId="0" xfId="0" applyFont="1" applyAlignment="1">
      <alignment horizontal="center" vertical="center"/>
    </xf>
    <xf numFmtId="1" fontId="15" fillId="0" borderId="0" xfId="0" applyNumberFormat="1" applyFont="1" applyAlignment="1">
      <alignment horizontal="center" vertical="center"/>
    </xf>
    <xf numFmtId="171" fontId="16" fillId="0" borderId="0" xfId="9" applyNumberFormat="1" applyFont="1" applyAlignment="1">
      <alignment horizontal="left" vertical="center"/>
    </xf>
    <xf numFmtId="1" fontId="16" fillId="0" borderId="0" xfId="8" applyNumberFormat="1" applyFont="1" applyAlignment="1">
      <alignment horizontal="center" vertical="center"/>
    </xf>
    <xf numFmtId="14" fontId="16" fillId="0" borderId="0" xfId="8" applyNumberFormat="1" applyFont="1" applyAlignment="1">
      <alignment horizontal="center" vertical="center"/>
    </xf>
    <xf numFmtId="0" fontId="17" fillId="8" borderId="10" xfId="0" applyFont="1" applyFill="1" applyBorder="1" applyAlignment="1">
      <alignment horizontal="left"/>
    </xf>
    <xf numFmtId="0" fontId="0" fillId="8" borderId="11" xfId="0" applyFill="1" applyBorder="1" applyAlignment="1">
      <alignment horizontal="left"/>
    </xf>
    <xf numFmtId="3" fontId="1" fillId="8" borderId="12" xfId="0" applyNumberFormat="1" applyFont="1" applyFill="1" applyBorder="1" applyAlignment="1">
      <alignment horizontal="center"/>
    </xf>
    <xf numFmtId="0" fontId="1" fillId="8" borderId="13" xfId="0" applyFont="1" applyFill="1" applyBorder="1" applyAlignment="1">
      <alignment horizontal="left"/>
    </xf>
    <xf numFmtId="3" fontId="0" fillId="8" borderId="12" xfId="0" applyNumberFormat="1" applyFill="1" applyBorder="1" applyAlignment="1">
      <alignment horizontal="center"/>
    </xf>
    <xf numFmtId="0" fontId="4" fillId="8" borderId="13" xfId="0" applyFont="1" applyFill="1" applyBorder="1" applyAlignment="1">
      <alignment horizontal="left"/>
    </xf>
    <xf numFmtId="3" fontId="0" fillId="8" borderId="14" xfId="0" applyNumberFormat="1" applyFill="1" applyBorder="1" applyAlignment="1">
      <alignment horizontal="center"/>
    </xf>
    <xf numFmtId="0" fontId="4" fillId="8" borderId="15" xfId="0" applyFont="1" applyFill="1" applyBorder="1" applyAlignment="1">
      <alignment horizontal="left"/>
    </xf>
    <xf numFmtId="0" fontId="15" fillId="2" borderId="1" xfId="4" applyFont="1" applyAlignment="1">
      <alignment vertical="center"/>
    </xf>
    <xf numFmtId="0" fontId="18" fillId="0" borderId="0" xfId="0" applyFont="1" applyAlignment="1">
      <alignment horizontal="center" vertical="center"/>
    </xf>
    <xf numFmtId="1" fontId="18" fillId="0" borderId="0" xfId="0" applyNumberFormat="1" applyFont="1" applyAlignment="1">
      <alignment horizontal="center" vertical="center"/>
    </xf>
    <xf numFmtId="0" fontId="18" fillId="0" borderId="0" xfId="0" applyFont="1" applyAlignment="1">
      <alignment horizontal="left" vertical="center"/>
    </xf>
    <xf numFmtId="0" fontId="9" fillId="7" borderId="7" xfId="6" applyFont="1" applyFill="1" applyBorder="1" applyAlignment="1">
      <alignment horizontal="center" vertical="center" textRotation="90"/>
    </xf>
    <xf numFmtId="0" fontId="9" fillId="7" borderId="8" xfId="6" applyFont="1" applyFill="1" applyBorder="1" applyAlignment="1">
      <alignment horizontal="center" vertical="center" textRotation="90"/>
    </xf>
    <xf numFmtId="0" fontId="9" fillId="7" borderId="9" xfId="6" applyFont="1" applyFill="1" applyBorder="1" applyAlignment="1">
      <alignment horizontal="center" vertical="center" textRotation="90"/>
    </xf>
    <xf numFmtId="0" fontId="10" fillId="5" borderId="3" xfId="6" applyFont="1" applyFill="1" applyBorder="1" applyAlignment="1">
      <alignment horizontal="center"/>
    </xf>
    <xf numFmtId="0" fontId="10" fillId="5" borderId="4" xfId="6" applyFont="1" applyFill="1" applyBorder="1" applyAlignment="1">
      <alignment horizontal="center"/>
    </xf>
    <xf numFmtId="0" fontId="10" fillId="5" borderId="5" xfId="6" applyFont="1" applyFill="1" applyBorder="1" applyAlignment="1">
      <alignment horizontal="center"/>
    </xf>
    <xf numFmtId="0" fontId="10" fillId="7" borderId="7" xfId="6" applyFont="1" applyFill="1" applyBorder="1" applyAlignment="1">
      <alignment horizontal="center" vertical="center" textRotation="90"/>
    </xf>
    <xf numFmtId="0" fontId="10" fillId="7" borderId="8" xfId="6" applyFont="1" applyFill="1" applyBorder="1" applyAlignment="1">
      <alignment horizontal="center" vertical="center" textRotation="90"/>
    </xf>
    <xf numFmtId="0" fontId="10" fillId="7" borderId="9" xfId="6" applyFont="1" applyFill="1" applyBorder="1" applyAlignment="1">
      <alignment horizontal="center" vertical="center" textRotation="90"/>
    </xf>
    <xf numFmtId="0" fontId="9" fillId="5" borderId="3" xfId="6" applyFont="1" applyFill="1" applyBorder="1" applyAlignment="1">
      <alignment horizontal="center"/>
    </xf>
    <xf numFmtId="0" fontId="9" fillId="5" borderId="4" xfId="6" applyFont="1" applyFill="1" applyBorder="1" applyAlignment="1">
      <alignment horizontal="center"/>
    </xf>
    <xf numFmtId="0" fontId="9" fillId="5" borderId="5" xfId="6" applyFont="1" applyFill="1" applyBorder="1" applyAlignment="1">
      <alignment horizontal="center"/>
    </xf>
    <xf numFmtId="0" fontId="13" fillId="2" borderId="1" xfId="4" applyFont="1" applyAlignment="1">
      <alignment horizontal="center" vertical="center" wrapText="1"/>
    </xf>
  </cellXfs>
  <cellStyles count="10">
    <cellStyle name="Comma 2" xfId="2" xr:uid="{1117259D-1595-41E2-A6BB-A4D2F7C2A210}"/>
    <cellStyle name="Ezres" xfId="8" builtinId="3"/>
    <cellStyle name="Ezres 2" xfId="7" xr:uid="{FE138A9E-CC73-4274-A3FD-C836257F5C9B}"/>
    <cellStyle name="Jegyzet 2" xfId="4" xr:uid="{C698DCA7-350B-4047-9027-5BED61D15A47}"/>
    <cellStyle name="Normál" xfId="0" builtinId="0"/>
    <cellStyle name="Normal 2" xfId="1" xr:uid="{0CFFF261-7721-409D-BD91-175ADCF921BA}"/>
    <cellStyle name="Normál 2" xfId="5" xr:uid="{FDBB81FC-10EF-4510-AC0C-92A73A5223EF}"/>
    <cellStyle name="Normál 3" xfId="6" xr:uid="{AE477C76-FAF7-4C1C-958C-6216DC3033BB}"/>
    <cellStyle name="Normal_Stat5" xfId="9" xr:uid="{F9EA0733-15EC-4935-8301-A5687B022296}"/>
    <cellStyle name="Percent 2" xfId="3" xr:uid="{166E382C-C8E2-4655-A3BC-227E7F6068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060AD2-3945-47EA-B55E-BDFD42B370AC}">
  <sheetPr>
    <tabColor rgb="FF00B0F0"/>
    <pageSetUpPr autoPageBreaks="0"/>
  </sheetPr>
  <dimension ref="A1:Y466"/>
  <sheetViews>
    <sheetView tabSelected="1" zoomScale="130" zoomScaleNormal="130" zoomScaleSheetLayoutView="100" zoomScalePageLayoutView="115" workbookViewId="0"/>
  </sheetViews>
  <sheetFormatPr defaultColWidth="19.85546875" defaultRowHeight="15" x14ac:dyDescent="0.25"/>
  <cols>
    <col min="1" max="1" width="19.28515625" style="7" bestFit="1" customWidth="1"/>
    <col min="2" max="2" width="14" style="12" bestFit="1" customWidth="1"/>
    <col min="3" max="3" width="16" style="7" customWidth="1"/>
    <col min="4" max="4" width="9.7109375" style="7" bestFit="1" customWidth="1"/>
    <col min="5" max="5" width="14.140625" style="24" customWidth="1"/>
    <col min="6" max="6" width="7.42578125" style="25" bestFit="1" customWidth="1"/>
    <col min="7" max="7" width="10.7109375" style="7" bestFit="1" customWidth="1"/>
    <col min="8" max="8" width="9.42578125" style="26" customWidth="1"/>
    <col min="9" max="9" width="8.42578125" style="17" customWidth="1"/>
    <col min="10" max="10" width="7.42578125" style="7" customWidth="1"/>
    <col min="11" max="11" width="7.28515625" style="7" customWidth="1"/>
    <col min="12" max="12" width="9.85546875" style="7" customWidth="1"/>
    <col min="13" max="13" width="9" style="7" bestFit="1" customWidth="1"/>
    <col min="14" max="14" width="4.85546875" style="7" bestFit="1" customWidth="1"/>
    <col min="15" max="15" width="9.28515625" style="7" customWidth="1"/>
    <col min="16" max="16" width="2.85546875" style="7" bestFit="1" customWidth="1"/>
    <col min="17" max="17" width="7.28515625" style="7" bestFit="1" customWidth="1"/>
    <col min="18" max="25" width="8.42578125" style="7" bestFit="1" customWidth="1"/>
    <col min="26" max="16384" width="19.85546875" style="7"/>
  </cols>
  <sheetData>
    <row r="1" spans="1:25" ht="30" x14ac:dyDescent="0.25">
      <c r="A1" s="1" t="s">
        <v>0</v>
      </c>
      <c r="B1" s="2" t="s">
        <v>1</v>
      </c>
      <c r="C1" s="2" t="s">
        <v>2</v>
      </c>
      <c r="D1" s="2" t="s">
        <v>3</v>
      </c>
      <c r="E1" s="3" t="s">
        <v>4</v>
      </c>
      <c r="F1" s="4" t="s">
        <v>5</v>
      </c>
      <c r="G1" s="2" t="s">
        <v>6</v>
      </c>
      <c r="H1" s="5" t="s">
        <v>7</v>
      </c>
      <c r="I1" s="6" t="s">
        <v>8</v>
      </c>
      <c r="K1" s="8"/>
      <c r="L1" s="8"/>
      <c r="M1" s="9">
        <v>0</v>
      </c>
      <c r="N1" s="9">
        <v>0</v>
      </c>
      <c r="P1" s="9"/>
      <c r="Q1" s="10"/>
      <c r="R1" s="10"/>
      <c r="S1" s="10"/>
      <c r="T1" s="10"/>
      <c r="U1" s="10"/>
      <c r="V1" s="10"/>
      <c r="W1" s="10"/>
      <c r="X1" s="10"/>
      <c r="Y1" s="10"/>
    </row>
    <row r="2" spans="1:25" x14ac:dyDescent="0.25">
      <c r="A2" s="11" t="s">
        <v>587</v>
      </c>
      <c r="B2" s="12" t="s">
        <v>9</v>
      </c>
      <c r="C2" s="7" t="s">
        <v>10</v>
      </c>
      <c r="D2" s="7" t="s">
        <v>11</v>
      </c>
      <c r="E2" s="13">
        <v>36171</v>
      </c>
      <c r="F2" s="14">
        <f t="shared" ref="F2:F65" ca="1" si="0">DATEDIF(E2,TODAY(),"Y")</f>
        <v>22</v>
      </c>
      <c r="G2" s="15" t="s">
        <v>12</v>
      </c>
      <c r="H2" s="16">
        <v>272750</v>
      </c>
      <c r="I2" s="19"/>
      <c r="J2" s="17"/>
      <c r="M2" s="18">
        <v>2</v>
      </c>
      <c r="N2" s="19">
        <v>0.01</v>
      </c>
      <c r="P2" s="9"/>
      <c r="Q2" s="19"/>
      <c r="R2" s="19"/>
      <c r="S2" s="19"/>
      <c r="T2" s="19"/>
      <c r="U2" s="19"/>
      <c r="V2" s="19"/>
      <c r="W2" s="19"/>
      <c r="X2" s="19"/>
      <c r="Y2" s="19"/>
    </row>
    <row r="3" spans="1:25" x14ac:dyDescent="0.25">
      <c r="A3" s="11" t="s">
        <v>588</v>
      </c>
      <c r="B3" s="12" t="s">
        <v>9</v>
      </c>
      <c r="C3" s="7" t="s">
        <v>10</v>
      </c>
      <c r="D3" s="7" t="s">
        <v>13</v>
      </c>
      <c r="E3" s="13">
        <v>40595</v>
      </c>
      <c r="F3" s="14">
        <f t="shared" ca="1" si="0"/>
        <v>10</v>
      </c>
      <c r="G3" s="15" t="s">
        <v>14</v>
      </c>
      <c r="H3" s="16">
        <v>133975</v>
      </c>
      <c r="I3" s="19"/>
      <c r="J3" s="17"/>
      <c r="M3" s="18">
        <v>4</v>
      </c>
      <c r="N3" s="19">
        <v>0.05</v>
      </c>
    </row>
    <row r="4" spans="1:25" x14ac:dyDescent="0.25">
      <c r="A4" s="11" t="s">
        <v>589</v>
      </c>
      <c r="B4" s="12" t="s">
        <v>9</v>
      </c>
      <c r="C4" s="7" t="s">
        <v>10</v>
      </c>
      <c r="D4" s="7" t="s">
        <v>11</v>
      </c>
      <c r="E4" s="13">
        <v>39147</v>
      </c>
      <c r="F4" s="14">
        <f t="shared" ca="1" si="0"/>
        <v>14</v>
      </c>
      <c r="G4" s="15"/>
      <c r="H4" s="16">
        <v>212700</v>
      </c>
      <c r="I4" s="19"/>
      <c r="M4" s="18">
        <v>6</v>
      </c>
      <c r="N4" s="19">
        <v>0.06</v>
      </c>
    </row>
    <row r="5" spans="1:25" x14ac:dyDescent="0.25">
      <c r="A5" s="11" t="s">
        <v>590</v>
      </c>
      <c r="B5" s="12" t="s">
        <v>15</v>
      </c>
      <c r="C5" s="7" t="s">
        <v>10</v>
      </c>
      <c r="D5" s="7" t="s">
        <v>16</v>
      </c>
      <c r="E5" s="13">
        <v>41151</v>
      </c>
      <c r="F5" s="14">
        <f t="shared" ca="1" si="0"/>
        <v>9</v>
      </c>
      <c r="G5" s="15"/>
      <c r="H5" s="16">
        <v>178400</v>
      </c>
      <c r="I5" s="19"/>
      <c r="J5" s="17"/>
      <c r="M5" s="18">
        <v>8</v>
      </c>
      <c r="N5" s="19">
        <v>7.0000000000000007E-2</v>
      </c>
    </row>
    <row r="6" spans="1:25" x14ac:dyDescent="0.25">
      <c r="A6" s="11" t="s">
        <v>591</v>
      </c>
      <c r="B6" s="12" t="s">
        <v>17</v>
      </c>
      <c r="C6" s="7" t="s">
        <v>10</v>
      </c>
      <c r="D6" s="7" t="s">
        <v>11</v>
      </c>
      <c r="E6" s="13">
        <v>39447</v>
      </c>
      <c r="F6" s="14">
        <f t="shared" ca="1" si="0"/>
        <v>13</v>
      </c>
      <c r="G6" s="15" t="s">
        <v>18</v>
      </c>
      <c r="H6" s="16">
        <v>364150</v>
      </c>
      <c r="I6" s="19"/>
      <c r="J6" s="17"/>
      <c r="M6" s="18">
        <v>10</v>
      </c>
      <c r="N6" s="19">
        <v>0.08</v>
      </c>
    </row>
    <row r="7" spans="1:25" x14ac:dyDescent="0.25">
      <c r="A7" s="11" t="s">
        <v>592</v>
      </c>
      <c r="B7" s="12" t="s">
        <v>19</v>
      </c>
      <c r="C7" s="7" t="s">
        <v>20</v>
      </c>
      <c r="D7" s="7" t="s">
        <v>21</v>
      </c>
      <c r="E7" s="13">
        <v>38751</v>
      </c>
      <c r="F7" s="14">
        <f t="shared" ca="1" si="0"/>
        <v>15</v>
      </c>
      <c r="G7" s="15" t="s">
        <v>12</v>
      </c>
      <c r="H7" s="16">
        <v>304150</v>
      </c>
      <c r="I7" s="19"/>
      <c r="J7" s="17"/>
      <c r="M7" s="18">
        <v>12</v>
      </c>
      <c r="N7" s="19">
        <v>0.1</v>
      </c>
    </row>
    <row r="8" spans="1:25" x14ac:dyDescent="0.25">
      <c r="A8" s="11" t="s">
        <v>593</v>
      </c>
      <c r="B8" s="12" t="s">
        <v>15</v>
      </c>
      <c r="C8" s="7" t="s">
        <v>20</v>
      </c>
      <c r="D8" s="7" t="s">
        <v>13</v>
      </c>
      <c r="E8" s="13">
        <v>36217</v>
      </c>
      <c r="F8" s="14">
        <f t="shared" ca="1" si="0"/>
        <v>22</v>
      </c>
      <c r="G8" s="15" t="s">
        <v>12</v>
      </c>
      <c r="H8" s="16">
        <v>76200</v>
      </c>
      <c r="I8" s="19"/>
      <c r="J8" s="17"/>
      <c r="M8" s="18">
        <v>14</v>
      </c>
      <c r="N8" s="19">
        <v>0.11</v>
      </c>
    </row>
    <row r="9" spans="1:25" x14ac:dyDescent="0.25">
      <c r="A9" s="11" t="s">
        <v>594</v>
      </c>
      <c r="B9" s="12" t="s">
        <v>22</v>
      </c>
      <c r="C9" s="7" t="s">
        <v>20</v>
      </c>
      <c r="D9" s="7" t="s">
        <v>21</v>
      </c>
      <c r="E9" s="13">
        <v>39189</v>
      </c>
      <c r="F9" s="14">
        <f t="shared" ca="1" si="0"/>
        <v>14</v>
      </c>
      <c r="G9" s="15"/>
      <c r="H9" s="16">
        <v>332900</v>
      </c>
      <c r="I9" s="19"/>
      <c r="J9" s="17"/>
      <c r="M9" s="18">
        <v>16</v>
      </c>
      <c r="N9" s="19">
        <v>0.12</v>
      </c>
    </row>
    <row r="10" spans="1:25" x14ac:dyDescent="0.25">
      <c r="A10" s="11" t="s">
        <v>595</v>
      </c>
      <c r="B10" s="12" t="s">
        <v>19</v>
      </c>
      <c r="C10" s="7" t="s">
        <v>20</v>
      </c>
      <c r="D10" s="7" t="s">
        <v>11</v>
      </c>
      <c r="E10" s="13">
        <v>36260</v>
      </c>
      <c r="F10" s="14">
        <f t="shared" ca="1" si="0"/>
        <v>22</v>
      </c>
      <c r="G10" s="15" t="s">
        <v>12</v>
      </c>
      <c r="H10" s="16">
        <v>375750</v>
      </c>
      <c r="I10" s="19"/>
      <c r="M10" s="18">
        <v>18</v>
      </c>
      <c r="N10" s="19">
        <v>0.13</v>
      </c>
    </row>
    <row r="11" spans="1:25" x14ac:dyDescent="0.25">
      <c r="A11" s="11" t="s">
        <v>596</v>
      </c>
      <c r="B11" s="12" t="s">
        <v>15</v>
      </c>
      <c r="C11" s="7" t="s">
        <v>20</v>
      </c>
      <c r="D11" s="7" t="s">
        <v>11</v>
      </c>
      <c r="E11" s="13">
        <v>37404</v>
      </c>
      <c r="F11" s="14">
        <f t="shared" ca="1" si="0"/>
        <v>19</v>
      </c>
      <c r="G11" s="15" t="s">
        <v>12</v>
      </c>
      <c r="H11" s="16">
        <v>153900</v>
      </c>
      <c r="I11" s="19"/>
    </row>
    <row r="12" spans="1:25" x14ac:dyDescent="0.25">
      <c r="A12" s="11" t="s">
        <v>597</v>
      </c>
      <c r="B12" s="12" t="s">
        <v>22</v>
      </c>
      <c r="C12" s="7" t="s">
        <v>20</v>
      </c>
      <c r="D12" s="7" t="s">
        <v>13</v>
      </c>
      <c r="E12" s="13">
        <v>37782</v>
      </c>
      <c r="F12" s="14">
        <f t="shared" ca="1" si="0"/>
        <v>18</v>
      </c>
      <c r="G12" s="15" t="s">
        <v>23</v>
      </c>
      <c r="H12" s="16">
        <v>88675</v>
      </c>
      <c r="I12" s="19"/>
    </row>
    <row r="13" spans="1:25" x14ac:dyDescent="0.25">
      <c r="A13" s="11" t="s">
        <v>598</v>
      </c>
      <c r="B13" s="12" t="s">
        <v>22</v>
      </c>
      <c r="C13" s="7" t="s">
        <v>20</v>
      </c>
      <c r="D13" s="7" t="s">
        <v>11</v>
      </c>
      <c r="E13" s="13">
        <v>38142</v>
      </c>
      <c r="F13" s="14">
        <f t="shared" ca="1" si="0"/>
        <v>17</v>
      </c>
      <c r="G13" s="15" t="s">
        <v>12</v>
      </c>
      <c r="H13" s="16">
        <v>246750</v>
      </c>
      <c r="I13" s="19"/>
      <c r="J13" s="17"/>
    </row>
    <row r="14" spans="1:25" x14ac:dyDescent="0.25">
      <c r="A14" s="11" t="s">
        <v>599</v>
      </c>
      <c r="B14" s="12" t="s">
        <v>17</v>
      </c>
      <c r="C14" s="7" t="s">
        <v>24</v>
      </c>
      <c r="D14" s="7" t="s">
        <v>11</v>
      </c>
      <c r="E14" s="13">
        <v>37612</v>
      </c>
      <c r="F14" s="14">
        <f t="shared" ca="1" si="0"/>
        <v>18</v>
      </c>
      <c r="G14" s="15" t="s">
        <v>18</v>
      </c>
      <c r="H14" s="16">
        <v>198700</v>
      </c>
      <c r="I14" s="19"/>
      <c r="J14" s="17"/>
    </row>
    <row r="15" spans="1:25" x14ac:dyDescent="0.25">
      <c r="A15" s="11" t="s">
        <v>600</v>
      </c>
      <c r="B15" s="12" t="s">
        <v>19</v>
      </c>
      <c r="C15" s="7" t="s">
        <v>20</v>
      </c>
      <c r="D15" s="7" t="s">
        <v>11</v>
      </c>
      <c r="E15" s="13">
        <v>41136</v>
      </c>
      <c r="F15" s="14">
        <f t="shared" ca="1" si="0"/>
        <v>9</v>
      </c>
      <c r="G15" s="15" t="s">
        <v>12</v>
      </c>
      <c r="H15" s="16">
        <v>398800</v>
      </c>
      <c r="I15" s="19"/>
    </row>
    <row r="16" spans="1:25" x14ac:dyDescent="0.25">
      <c r="A16" s="11" t="s">
        <v>601</v>
      </c>
      <c r="B16" s="12" t="s">
        <v>17</v>
      </c>
      <c r="C16" s="7" t="s">
        <v>20</v>
      </c>
      <c r="D16" s="7" t="s">
        <v>11</v>
      </c>
      <c r="E16" s="13">
        <v>36764</v>
      </c>
      <c r="F16" s="14">
        <f t="shared" ca="1" si="0"/>
        <v>21</v>
      </c>
      <c r="G16" s="15" t="s">
        <v>23</v>
      </c>
      <c r="H16" s="16">
        <v>374200</v>
      </c>
      <c r="I16" s="19"/>
    </row>
    <row r="17" spans="1:10" x14ac:dyDescent="0.25">
      <c r="A17" s="11" t="s">
        <v>602</v>
      </c>
      <c r="B17" s="12" t="s">
        <v>25</v>
      </c>
      <c r="C17" s="7" t="s">
        <v>20</v>
      </c>
      <c r="D17" s="7" t="s">
        <v>16</v>
      </c>
      <c r="E17" s="13">
        <v>40787</v>
      </c>
      <c r="F17" s="14">
        <f t="shared" ca="1" si="0"/>
        <v>10</v>
      </c>
      <c r="G17" s="15" t="s">
        <v>12</v>
      </c>
      <c r="H17" s="16">
        <v>375750</v>
      </c>
      <c r="I17" s="19"/>
      <c r="J17" s="17"/>
    </row>
    <row r="18" spans="1:10" x14ac:dyDescent="0.25">
      <c r="A18" s="11" t="s">
        <v>603</v>
      </c>
      <c r="B18" s="12" t="s">
        <v>26</v>
      </c>
      <c r="C18" s="7" t="s">
        <v>20</v>
      </c>
      <c r="D18" s="7" t="s">
        <v>21</v>
      </c>
      <c r="E18" s="13">
        <v>36777</v>
      </c>
      <c r="F18" s="14">
        <f t="shared" ca="1" si="0"/>
        <v>21</v>
      </c>
      <c r="G18" s="15"/>
      <c r="H18" s="16">
        <v>383450</v>
      </c>
      <c r="I18" s="19"/>
      <c r="J18" s="17"/>
    </row>
    <row r="19" spans="1:10" x14ac:dyDescent="0.25">
      <c r="A19" s="11" t="s">
        <v>604</v>
      </c>
      <c r="B19" s="12" t="s">
        <v>9</v>
      </c>
      <c r="C19" s="7" t="s">
        <v>20</v>
      </c>
      <c r="D19" s="7" t="s">
        <v>11</v>
      </c>
      <c r="E19" s="13">
        <v>39704</v>
      </c>
      <c r="F19" s="14">
        <f t="shared" ca="1" si="0"/>
        <v>13</v>
      </c>
      <c r="G19" s="15" t="s">
        <v>23</v>
      </c>
      <c r="H19" s="16">
        <v>291450</v>
      </c>
      <c r="I19" s="19"/>
      <c r="J19" s="17"/>
    </row>
    <row r="20" spans="1:10" x14ac:dyDescent="0.25">
      <c r="A20" s="11" t="s">
        <v>605</v>
      </c>
      <c r="B20" s="12" t="s">
        <v>25</v>
      </c>
      <c r="C20" s="7" t="s">
        <v>20</v>
      </c>
      <c r="D20" s="7" t="s">
        <v>11</v>
      </c>
      <c r="E20" s="13">
        <v>39029</v>
      </c>
      <c r="F20" s="14">
        <f t="shared" ca="1" si="0"/>
        <v>14</v>
      </c>
      <c r="G20" s="15" t="s">
        <v>27</v>
      </c>
      <c r="H20" s="16">
        <v>426500</v>
      </c>
      <c r="I20" s="19"/>
      <c r="J20" s="17"/>
    </row>
    <row r="21" spans="1:10" x14ac:dyDescent="0.25">
      <c r="A21" s="11" t="s">
        <v>606</v>
      </c>
      <c r="B21" s="12" t="s">
        <v>9</v>
      </c>
      <c r="C21" s="7" t="s">
        <v>20</v>
      </c>
      <c r="D21" s="7" t="s">
        <v>16</v>
      </c>
      <c r="E21" s="13">
        <v>40126</v>
      </c>
      <c r="F21" s="14">
        <f t="shared" ca="1" si="0"/>
        <v>11</v>
      </c>
      <c r="G21" s="15"/>
      <c r="H21" s="16">
        <v>53180</v>
      </c>
      <c r="I21" s="19"/>
      <c r="J21" s="17"/>
    </row>
    <row r="22" spans="1:10" x14ac:dyDescent="0.25">
      <c r="A22" s="11" t="s">
        <v>607</v>
      </c>
      <c r="B22" s="12" t="s">
        <v>15</v>
      </c>
      <c r="C22" s="7" t="s">
        <v>20</v>
      </c>
      <c r="D22" s="7" t="s">
        <v>11</v>
      </c>
      <c r="E22" s="13">
        <v>36143</v>
      </c>
      <c r="F22" s="14">
        <f t="shared" ca="1" si="0"/>
        <v>22</v>
      </c>
      <c r="G22" s="15" t="s">
        <v>27</v>
      </c>
      <c r="H22" s="16">
        <v>360450</v>
      </c>
      <c r="I22" s="19"/>
    </row>
    <row r="23" spans="1:10" x14ac:dyDescent="0.25">
      <c r="A23" s="11" t="s">
        <v>608</v>
      </c>
      <c r="B23" s="12" t="s">
        <v>17</v>
      </c>
      <c r="C23" s="7" t="s">
        <v>20</v>
      </c>
      <c r="D23" s="7" t="s">
        <v>11</v>
      </c>
      <c r="E23" s="13">
        <v>39069</v>
      </c>
      <c r="F23" s="14">
        <f t="shared" ca="1" si="0"/>
        <v>14</v>
      </c>
      <c r="G23" s="15" t="s">
        <v>18</v>
      </c>
      <c r="H23" s="16">
        <v>188350</v>
      </c>
      <c r="I23" s="19"/>
    </row>
    <row r="24" spans="1:10" x14ac:dyDescent="0.25">
      <c r="A24" s="11" t="s">
        <v>609</v>
      </c>
      <c r="B24" s="12" t="s">
        <v>22</v>
      </c>
      <c r="C24" s="7" t="s">
        <v>28</v>
      </c>
      <c r="D24" s="7" t="s">
        <v>11</v>
      </c>
      <c r="E24" s="13">
        <v>38746</v>
      </c>
      <c r="F24" s="14">
        <f t="shared" ca="1" si="0"/>
        <v>15</v>
      </c>
      <c r="G24" s="15" t="s">
        <v>27</v>
      </c>
      <c r="H24" s="16">
        <v>246800</v>
      </c>
      <c r="I24" s="19"/>
    </row>
    <row r="25" spans="1:10" x14ac:dyDescent="0.25">
      <c r="A25" s="11" t="s">
        <v>610</v>
      </c>
      <c r="B25" s="12" t="s">
        <v>9</v>
      </c>
      <c r="C25" s="7" t="s">
        <v>28</v>
      </c>
      <c r="D25" s="7" t="s">
        <v>11</v>
      </c>
      <c r="E25" s="13">
        <v>36893</v>
      </c>
      <c r="F25" s="14">
        <f t="shared" ca="1" si="0"/>
        <v>20</v>
      </c>
      <c r="G25" s="15" t="s">
        <v>27</v>
      </c>
      <c r="H25" s="16">
        <v>168200</v>
      </c>
      <c r="I25" s="19"/>
    </row>
    <row r="26" spans="1:10" x14ac:dyDescent="0.25">
      <c r="A26" s="11" t="s">
        <v>611</v>
      </c>
      <c r="B26" s="12" t="s">
        <v>19</v>
      </c>
      <c r="C26" s="7" t="s">
        <v>28</v>
      </c>
      <c r="D26" s="7" t="s">
        <v>11</v>
      </c>
      <c r="E26" s="13">
        <v>36214</v>
      </c>
      <c r="F26" s="14">
        <f t="shared" ca="1" si="0"/>
        <v>22</v>
      </c>
      <c r="G26" s="15" t="s">
        <v>23</v>
      </c>
      <c r="H26" s="16">
        <v>239250</v>
      </c>
      <c r="I26" s="19"/>
    </row>
    <row r="27" spans="1:10" x14ac:dyDescent="0.25">
      <c r="A27" s="11" t="s">
        <v>612</v>
      </c>
      <c r="B27" s="12" t="s">
        <v>15</v>
      </c>
      <c r="C27" s="7" t="s">
        <v>28</v>
      </c>
      <c r="D27" s="7" t="s">
        <v>11</v>
      </c>
      <c r="E27" s="13">
        <v>38051</v>
      </c>
      <c r="F27" s="14">
        <f t="shared" ca="1" si="0"/>
        <v>17</v>
      </c>
      <c r="G27" s="15" t="s">
        <v>12</v>
      </c>
      <c r="H27" s="16">
        <v>151750</v>
      </c>
      <c r="I27" s="19"/>
    </row>
    <row r="28" spans="1:10" x14ac:dyDescent="0.25">
      <c r="A28" s="11" t="s">
        <v>613</v>
      </c>
      <c r="B28" s="12" t="s">
        <v>9</v>
      </c>
      <c r="C28" s="7" t="s">
        <v>28</v>
      </c>
      <c r="D28" s="7" t="s">
        <v>11</v>
      </c>
      <c r="E28" s="13">
        <v>36619</v>
      </c>
      <c r="F28" s="14">
        <f t="shared" ca="1" si="0"/>
        <v>21</v>
      </c>
      <c r="G28" s="15" t="s">
        <v>18</v>
      </c>
      <c r="H28" s="16">
        <v>282200</v>
      </c>
      <c r="I28" s="19"/>
    </row>
    <row r="29" spans="1:10" x14ac:dyDescent="0.25">
      <c r="A29" s="11" t="s">
        <v>614</v>
      </c>
      <c r="B29" s="12" t="s">
        <v>9</v>
      </c>
      <c r="C29" s="7" t="s">
        <v>28</v>
      </c>
      <c r="D29" s="7" t="s">
        <v>13</v>
      </c>
      <c r="E29" s="13">
        <v>38851</v>
      </c>
      <c r="F29" s="14">
        <f t="shared" ca="1" si="0"/>
        <v>15</v>
      </c>
      <c r="G29" s="15" t="s">
        <v>12</v>
      </c>
      <c r="H29" s="16">
        <v>55125</v>
      </c>
      <c r="I29" s="19"/>
    </row>
    <row r="30" spans="1:10" x14ac:dyDescent="0.25">
      <c r="A30" s="11" t="s">
        <v>615</v>
      </c>
      <c r="B30" s="12" t="s">
        <v>22</v>
      </c>
      <c r="C30" s="7" t="s">
        <v>28</v>
      </c>
      <c r="D30" s="7" t="s">
        <v>16</v>
      </c>
      <c r="E30" s="13">
        <v>38961</v>
      </c>
      <c r="F30" s="14">
        <f t="shared" ca="1" si="0"/>
        <v>15</v>
      </c>
      <c r="G30" s="15"/>
      <c r="H30" s="16">
        <v>100140</v>
      </c>
      <c r="I30" s="19"/>
    </row>
    <row r="31" spans="1:10" x14ac:dyDescent="0.25">
      <c r="A31" s="11" t="s">
        <v>616</v>
      </c>
      <c r="B31" s="12" t="s">
        <v>9</v>
      </c>
      <c r="C31" s="7" t="s">
        <v>28</v>
      </c>
      <c r="D31" s="7" t="s">
        <v>11</v>
      </c>
      <c r="E31" s="13">
        <v>40106</v>
      </c>
      <c r="F31" s="14">
        <f t="shared" ca="1" si="0"/>
        <v>12</v>
      </c>
      <c r="G31" s="15" t="s">
        <v>14</v>
      </c>
      <c r="H31" s="16">
        <v>255900</v>
      </c>
      <c r="I31" s="19"/>
    </row>
    <row r="32" spans="1:10" x14ac:dyDescent="0.25">
      <c r="A32" s="11" t="s">
        <v>617</v>
      </c>
      <c r="B32" s="12" t="s">
        <v>9</v>
      </c>
      <c r="C32" s="7" t="s">
        <v>28</v>
      </c>
      <c r="D32" s="7" t="s">
        <v>11</v>
      </c>
      <c r="E32" s="13">
        <v>40856</v>
      </c>
      <c r="F32" s="14">
        <f t="shared" ca="1" si="0"/>
        <v>9</v>
      </c>
      <c r="G32" s="15" t="s">
        <v>14</v>
      </c>
      <c r="H32" s="16">
        <v>206750</v>
      </c>
      <c r="I32" s="19"/>
    </row>
    <row r="33" spans="1:9" x14ac:dyDescent="0.25">
      <c r="A33" s="11" t="s">
        <v>618</v>
      </c>
      <c r="B33" s="12" t="s">
        <v>19</v>
      </c>
      <c r="C33" s="7" t="s">
        <v>28</v>
      </c>
      <c r="D33" s="7" t="s">
        <v>11</v>
      </c>
      <c r="E33" s="13">
        <v>39414</v>
      </c>
      <c r="F33" s="14">
        <f t="shared" ca="1" si="0"/>
        <v>13</v>
      </c>
      <c r="G33" s="15" t="s">
        <v>12</v>
      </c>
      <c r="H33" s="16">
        <v>367200</v>
      </c>
      <c r="I33" s="19"/>
    </row>
    <row r="34" spans="1:9" x14ac:dyDescent="0.25">
      <c r="A34" s="11" t="s">
        <v>619</v>
      </c>
      <c r="B34" s="12" t="s">
        <v>19</v>
      </c>
      <c r="C34" s="7" t="s">
        <v>28</v>
      </c>
      <c r="D34" s="7" t="s">
        <v>11</v>
      </c>
      <c r="E34" s="13">
        <v>41018</v>
      </c>
      <c r="F34" s="14">
        <f t="shared" ca="1" si="0"/>
        <v>9</v>
      </c>
      <c r="G34" s="15" t="s">
        <v>12</v>
      </c>
      <c r="H34" s="16">
        <v>231100</v>
      </c>
      <c r="I34" s="19"/>
    </row>
    <row r="35" spans="1:9" x14ac:dyDescent="0.25">
      <c r="A35" s="11" t="s">
        <v>620</v>
      </c>
      <c r="B35" s="12" t="s">
        <v>19</v>
      </c>
      <c r="C35" s="7" t="s">
        <v>29</v>
      </c>
      <c r="D35" s="7" t="s">
        <v>11</v>
      </c>
      <c r="E35" s="13">
        <v>39404</v>
      </c>
      <c r="F35" s="14">
        <f t="shared" ca="1" si="0"/>
        <v>13</v>
      </c>
      <c r="G35" s="15" t="s">
        <v>18</v>
      </c>
      <c r="H35" s="16">
        <v>254950</v>
      </c>
      <c r="I35" s="19"/>
    </row>
    <row r="36" spans="1:9" x14ac:dyDescent="0.25">
      <c r="A36" s="11" t="s">
        <v>621</v>
      </c>
      <c r="B36" s="12" t="s">
        <v>19</v>
      </c>
      <c r="C36" s="7" t="s">
        <v>28</v>
      </c>
      <c r="D36" s="7" t="s">
        <v>13</v>
      </c>
      <c r="E36" s="13">
        <v>39417</v>
      </c>
      <c r="F36" s="14">
        <f t="shared" ca="1" si="0"/>
        <v>13</v>
      </c>
      <c r="G36" s="15" t="s">
        <v>18</v>
      </c>
      <c r="H36" s="16">
        <v>230475</v>
      </c>
      <c r="I36" s="19"/>
    </row>
    <row r="37" spans="1:9" x14ac:dyDescent="0.25">
      <c r="A37" s="11" t="s">
        <v>622</v>
      </c>
      <c r="B37" s="12" t="s">
        <v>22</v>
      </c>
      <c r="C37" s="7" t="s">
        <v>28</v>
      </c>
      <c r="D37" s="7" t="s">
        <v>13</v>
      </c>
      <c r="E37" s="13">
        <v>40152</v>
      </c>
      <c r="F37" s="14">
        <f t="shared" ca="1" si="0"/>
        <v>11</v>
      </c>
      <c r="G37" s="15" t="s">
        <v>27</v>
      </c>
      <c r="H37" s="16">
        <v>143400</v>
      </c>
      <c r="I37" s="19"/>
    </row>
    <row r="38" spans="1:9" x14ac:dyDescent="0.25">
      <c r="A38" s="11" t="s">
        <v>623</v>
      </c>
      <c r="B38" s="12" t="s">
        <v>19</v>
      </c>
      <c r="C38" s="7" t="s">
        <v>30</v>
      </c>
      <c r="D38" s="7" t="s">
        <v>16</v>
      </c>
      <c r="E38" s="13">
        <v>40925</v>
      </c>
      <c r="F38" s="14">
        <f t="shared" ca="1" si="0"/>
        <v>9</v>
      </c>
      <c r="G38" s="15"/>
      <c r="H38" s="16">
        <v>72840</v>
      </c>
      <c r="I38" s="19"/>
    </row>
    <row r="39" spans="1:9" x14ac:dyDescent="0.25">
      <c r="A39" s="11" t="s">
        <v>624</v>
      </c>
      <c r="B39" s="12" t="s">
        <v>9</v>
      </c>
      <c r="C39" s="7" t="s">
        <v>30</v>
      </c>
      <c r="D39" s="7" t="s">
        <v>21</v>
      </c>
      <c r="E39" s="13">
        <v>39094</v>
      </c>
      <c r="F39" s="14">
        <f t="shared" ca="1" si="0"/>
        <v>14</v>
      </c>
      <c r="G39" s="15"/>
      <c r="H39" s="16">
        <v>415100</v>
      </c>
      <c r="I39" s="19"/>
    </row>
    <row r="40" spans="1:9" x14ac:dyDescent="0.25">
      <c r="A40" s="11" t="s">
        <v>625</v>
      </c>
      <c r="B40" s="12" t="s">
        <v>22</v>
      </c>
      <c r="C40" s="7" t="s">
        <v>30</v>
      </c>
      <c r="D40" s="7" t="s">
        <v>11</v>
      </c>
      <c r="E40" s="13">
        <v>40200</v>
      </c>
      <c r="F40" s="14">
        <f t="shared" ca="1" si="0"/>
        <v>11</v>
      </c>
      <c r="G40" s="15" t="s">
        <v>18</v>
      </c>
      <c r="H40" s="16">
        <v>386750</v>
      </c>
      <c r="I40" s="19"/>
    </row>
    <row r="41" spans="1:9" x14ac:dyDescent="0.25">
      <c r="A41" s="11" t="s">
        <v>626</v>
      </c>
      <c r="B41" s="12" t="s">
        <v>17</v>
      </c>
      <c r="C41" s="7" t="s">
        <v>30</v>
      </c>
      <c r="D41" s="7" t="s">
        <v>13</v>
      </c>
      <c r="E41" s="13">
        <v>36896</v>
      </c>
      <c r="F41" s="14">
        <f t="shared" ca="1" si="0"/>
        <v>20</v>
      </c>
      <c r="G41" s="15" t="s">
        <v>12</v>
      </c>
      <c r="H41" s="16">
        <v>176400</v>
      </c>
      <c r="I41" s="19"/>
    </row>
    <row r="42" spans="1:9" x14ac:dyDescent="0.25">
      <c r="A42" s="11" t="s">
        <v>627</v>
      </c>
      <c r="B42" s="12" t="s">
        <v>25</v>
      </c>
      <c r="C42" s="7" t="s">
        <v>30</v>
      </c>
      <c r="D42" s="7" t="s">
        <v>21</v>
      </c>
      <c r="E42" s="13">
        <v>40233</v>
      </c>
      <c r="F42" s="14">
        <f t="shared" ca="1" si="0"/>
        <v>11</v>
      </c>
      <c r="G42" s="15"/>
      <c r="H42" s="16">
        <v>321950</v>
      </c>
      <c r="I42" s="19"/>
    </row>
    <row r="43" spans="1:9" x14ac:dyDescent="0.25">
      <c r="A43" s="11" t="s">
        <v>628</v>
      </c>
      <c r="B43" s="12" t="s">
        <v>19</v>
      </c>
      <c r="C43" s="7" t="s">
        <v>30</v>
      </c>
      <c r="D43" s="7" t="s">
        <v>11</v>
      </c>
      <c r="E43" s="13">
        <v>35829</v>
      </c>
      <c r="F43" s="14">
        <f t="shared" ca="1" si="0"/>
        <v>23</v>
      </c>
      <c r="G43" s="15" t="s">
        <v>12</v>
      </c>
      <c r="H43" s="16">
        <v>305150</v>
      </c>
      <c r="I43" s="19"/>
    </row>
    <row r="44" spans="1:9" x14ac:dyDescent="0.25">
      <c r="A44" s="11" t="s">
        <v>629</v>
      </c>
      <c r="B44" s="12" t="s">
        <v>22</v>
      </c>
      <c r="C44" s="7" t="s">
        <v>30</v>
      </c>
      <c r="D44" s="7" t="s">
        <v>13</v>
      </c>
      <c r="E44" s="13">
        <v>35842</v>
      </c>
      <c r="F44" s="14">
        <f t="shared" ca="1" si="0"/>
        <v>23</v>
      </c>
      <c r="G44" s="15" t="s">
        <v>23</v>
      </c>
      <c r="H44" s="16">
        <v>116900</v>
      </c>
      <c r="I44" s="19"/>
    </row>
    <row r="45" spans="1:9" x14ac:dyDescent="0.25">
      <c r="A45" s="11" t="s">
        <v>630</v>
      </c>
      <c r="B45" s="12" t="s">
        <v>22</v>
      </c>
      <c r="C45" s="7" t="s">
        <v>30</v>
      </c>
      <c r="D45" s="7" t="s">
        <v>21</v>
      </c>
      <c r="E45" s="13">
        <v>35848</v>
      </c>
      <c r="F45" s="14">
        <f t="shared" ca="1" si="0"/>
        <v>23</v>
      </c>
      <c r="G45" s="15"/>
      <c r="H45" s="16">
        <v>427400</v>
      </c>
      <c r="I45" s="19"/>
    </row>
    <row r="46" spans="1:9" x14ac:dyDescent="0.25">
      <c r="A46" s="11" t="s">
        <v>631</v>
      </c>
      <c r="B46" s="12" t="s">
        <v>15</v>
      </c>
      <c r="C46" s="7" t="s">
        <v>30</v>
      </c>
      <c r="D46" s="7" t="s">
        <v>11</v>
      </c>
      <c r="E46" s="13">
        <v>40575</v>
      </c>
      <c r="F46" s="14">
        <f t="shared" ca="1" si="0"/>
        <v>10</v>
      </c>
      <c r="G46" s="15" t="s">
        <v>23</v>
      </c>
      <c r="H46" s="16">
        <v>373550</v>
      </c>
      <c r="I46" s="19"/>
    </row>
    <row r="47" spans="1:9" x14ac:dyDescent="0.25">
      <c r="A47" s="11" t="s">
        <v>632</v>
      </c>
      <c r="B47" s="12" t="s">
        <v>19</v>
      </c>
      <c r="C47" s="7" t="s">
        <v>30</v>
      </c>
      <c r="D47" s="7" t="s">
        <v>11</v>
      </c>
      <c r="E47" s="13">
        <v>40596</v>
      </c>
      <c r="F47" s="14">
        <f t="shared" ca="1" si="0"/>
        <v>10</v>
      </c>
      <c r="G47" s="15" t="s">
        <v>18</v>
      </c>
      <c r="H47" s="16">
        <v>344550</v>
      </c>
      <c r="I47" s="19"/>
    </row>
    <row r="48" spans="1:9" x14ac:dyDescent="0.25">
      <c r="A48" s="11" t="s">
        <v>633</v>
      </c>
      <c r="B48" s="12" t="s">
        <v>15</v>
      </c>
      <c r="C48" s="7" t="s">
        <v>30</v>
      </c>
      <c r="D48" s="7" t="s">
        <v>21</v>
      </c>
      <c r="E48" s="13">
        <v>40983</v>
      </c>
      <c r="F48" s="14">
        <f t="shared" ca="1" si="0"/>
        <v>9</v>
      </c>
      <c r="G48" s="15"/>
      <c r="H48" s="16">
        <v>322300</v>
      </c>
      <c r="I48" s="19"/>
    </row>
    <row r="49" spans="1:9" x14ac:dyDescent="0.25">
      <c r="A49" s="11" t="s">
        <v>634</v>
      </c>
      <c r="B49" s="12" t="s">
        <v>22</v>
      </c>
      <c r="C49" s="7" t="s">
        <v>30</v>
      </c>
      <c r="D49" s="7" t="s">
        <v>21</v>
      </c>
      <c r="E49" s="13">
        <v>38792</v>
      </c>
      <c r="F49" s="14">
        <f t="shared" ca="1" si="0"/>
        <v>15</v>
      </c>
      <c r="G49" s="15"/>
      <c r="H49" s="16">
        <v>373700</v>
      </c>
      <c r="I49" s="19"/>
    </row>
    <row r="50" spans="1:9" x14ac:dyDescent="0.25">
      <c r="A50" s="11" t="s">
        <v>635</v>
      </c>
      <c r="B50" s="12" t="s">
        <v>9</v>
      </c>
      <c r="C50" s="7" t="s">
        <v>30</v>
      </c>
      <c r="D50" s="7" t="s">
        <v>13</v>
      </c>
      <c r="E50" s="13">
        <v>38804</v>
      </c>
      <c r="F50" s="14">
        <f t="shared" ca="1" si="0"/>
        <v>15</v>
      </c>
      <c r="G50" s="15" t="s">
        <v>18</v>
      </c>
      <c r="H50" s="16">
        <v>242075</v>
      </c>
      <c r="I50" s="19"/>
    </row>
    <row r="51" spans="1:9" x14ac:dyDescent="0.25">
      <c r="A51" s="11" t="s">
        <v>636</v>
      </c>
      <c r="B51" s="12" t="s">
        <v>19</v>
      </c>
      <c r="C51" s="7" t="s">
        <v>30</v>
      </c>
      <c r="D51" s="7" t="s">
        <v>16</v>
      </c>
      <c r="E51" s="13">
        <v>36602</v>
      </c>
      <c r="F51" s="14">
        <f t="shared" ca="1" si="0"/>
        <v>21</v>
      </c>
      <c r="G51" s="15"/>
      <c r="H51" s="16">
        <v>150400</v>
      </c>
      <c r="I51" s="19"/>
    </row>
    <row r="52" spans="1:9" x14ac:dyDescent="0.25">
      <c r="A52" s="11" t="s">
        <v>637</v>
      </c>
      <c r="B52" s="12" t="s">
        <v>9</v>
      </c>
      <c r="C52" s="7" t="s">
        <v>30</v>
      </c>
      <c r="D52" s="7" t="s">
        <v>11</v>
      </c>
      <c r="E52" s="13">
        <v>40653</v>
      </c>
      <c r="F52" s="14">
        <f t="shared" ca="1" si="0"/>
        <v>10</v>
      </c>
      <c r="G52" s="15" t="s">
        <v>23</v>
      </c>
      <c r="H52" s="16">
        <v>249050</v>
      </c>
      <c r="I52" s="19"/>
    </row>
    <row r="53" spans="1:9" x14ac:dyDescent="0.25">
      <c r="A53" s="11" t="s">
        <v>37</v>
      </c>
      <c r="B53" s="12" t="s">
        <v>9</v>
      </c>
      <c r="C53" s="7" t="s">
        <v>30</v>
      </c>
      <c r="D53" s="7" t="s">
        <v>21</v>
      </c>
      <c r="E53" s="13">
        <v>40273</v>
      </c>
      <c r="F53" s="14">
        <f t="shared" ca="1" si="0"/>
        <v>11</v>
      </c>
      <c r="G53" s="15"/>
      <c r="H53" s="16">
        <v>252750</v>
      </c>
      <c r="I53" s="19"/>
    </row>
    <row r="54" spans="1:9" x14ac:dyDescent="0.25">
      <c r="A54" s="11" t="s">
        <v>638</v>
      </c>
      <c r="B54" s="12" t="s">
        <v>22</v>
      </c>
      <c r="C54" s="7" t="s">
        <v>30</v>
      </c>
      <c r="D54" s="7" t="s">
        <v>21</v>
      </c>
      <c r="E54" s="13">
        <v>35902</v>
      </c>
      <c r="F54" s="14">
        <f t="shared" ca="1" si="0"/>
        <v>23</v>
      </c>
      <c r="G54" s="15"/>
      <c r="H54" s="16">
        <v>316700</v>
      </c>
      <c r="I54" s="19"/>
    </row>
    <row r="55" spans="1:9" x14ac:dyDescent="0.25">
      <c r="A55" s="11" t="s">
        <v>639</v>
      </c>
      <c r="B55" s="12" t="s">
        <v>19</v>
      </c>
      <c r="C55" s="7" t="s">
        <v>30</v>
      </c>
      <c r="D55" s="7" t="s">
        <v>11</v>
      </c>
      <c r="E55" s="13">
        <v>37008</v>
      </c>
      <c r="F55" s="14">
        <f t="shared" ca="1" si="0"/>
        <v>20</v>
      </c>
      <c r="G55" s="15" t="s">
        <v>12</v>
      </c>
      <c r="H55" s="16">
        <v>135900</v>
      </c>
      <c r="I55" s="19"/>
    </row>
    <row r="56" spans="1:9" x14ac:dyDescent="0.25">
      <c r="A56" s="11" t="s">
        <v>640</v>
      </c>
      <c r="B56" s="12" t="s">
        <v>19</v>
      </c>
      <c r="C56" s="7" t="s">
        <v>30</v>
      </c>
      <c r="D56" s="7" t="s">
        <v>11</v>
      </c>
      <c r="E56" s="13">
        <v>37348</v>
      </c>
      <c r="F56" s="14">
        <f t="shared" ca="1" si="0"/>
        <v>19</v>
      </c>
      <c r="G56" s="15" t="s">
        <v>14</v>
      </c>
      <c r="H56" s="16">
        <v>429400</v>
      </c>
      <c r="I56" s="19"/>
    </row>
    <row r="57" spans="1:9" x14ac:dyDescent="0.25">
      <c r="A57" s="11" t="s">
        <v>641</v>
      </c>
      <c r="B57" s="12" t="s">
        <v>25</v>
      </c>
      <c r="C57" s="7" t="s">
        <v>30</v>
      </c>
      <c r="D57" s="7" t="s">
        <v>21</v>
      </c>
      <c r="E57" s="13">
        <v>39922</v>
      </c>
      <c r="F57" s="14">
        <f t="shared" ca="1" si="0"/>
        <v>12</v>
      </c>
      <c r="G57" s="15"/>
      <c r="H57" s="16">
        <v>128950</v>
      </c>
      <c r="I57" s="19"/>
    </row>
    <row r="58" spans="1:9" x14ac:dyDescent="0.25">
      <c r="A58" s="11" t="s">
        <v>642</v>
      </c>
      <c r="B58" s="12" t="s">
        <v>22</v>
      </c>
      <c r="C58" s="7" t="s">
        <v>30</v>
      </c>
      <c r="D58" s="7" t="s">
        <v>11</v>
      </c>
      <c r="E58" s="13">
        <v>40274</v>
      </c>
      <c r="F58" s="14">
        <f t="shared" ca="1" si="0"/>
        <v>11</v>
      </c>
      <c r="G58" s="15" t="s">
        <v>14</v>
      </c>
      <c r="H58" s="16">
        <v>193650</v>
      </c>
      <c r="I58" s="19"/>
    </row>
    <row r="59" spans="1:9" x14ac:dyDescent="0.25">
      <c r="A59" s="11" t="s">
        <v>643</v>
      </c>
      <c r="B59" s="12" t="s">
        <v>9</v>
      </c>
      <c r="C59" s="7" t="s">
        <v>30</v>
      </c>
      <c r="D59" s="7" t="s">
        <v>11</v>
      </c>
      <c r="E59" s="20">
        <v>40292</v>
      </c>
      <c r="F59" s="14">
        <f t="shared" ca="1" si="0"/>
        <v>11</v>
      </c>
      <c r="G59" s="15" t="s">
        <v>12</v>
      </c>
      <c r="H59" s="16">
        <v>116400</v>
      </c>
      <c r="I59" s="19"/>
    </row>
    <row r="60" spans="1:9" x14ac:dyDescent="0.25">
      <c r="A60" s="11" t="s">
        <v>644</v>
      </c>
      <c r="B60" s="12" t="s">
        <v>19</v>
      </c>
      <c r="C60" s="7" t="s">
        <v>30</v>
      </c>
      <c r="D60" s="7" t="s">
        <v>11</v>
      </c>
      <c r="E60" s="13">
        <v>41051</v>
      </c>
      <c r="F60" s="14">
        <f t="shared" ca="1" si="0"/>
        <v>9</v>
      </c>
      <c r="G60" s="15" t="s">
        <v>14</v>
      </c>
      <c r="H60" s="16">
        <v>159150</v>
      </c>
      <c r="I60" s="19"/>
    </row>
    <row r="61" spans="1:9" x14ac:dyDescent="0.25">
      <c r="A61" s="11" t="s">
        <v>645</v>
      </c>
      <c r="B61" s="12" t="s">
        <v>19</v>
      </c>
      <c r="C61" s="7" t="s">
        <v>30</v>
      </c>
      <c r="D61" s="7" t="s">
        <v>11</v>
      </c>
      <c r="E61" s="13">
        <v>39588</v>
      </c>
      <c r="F61" s="14">
        <f t="shared" ca="1" si="0"/>
        <v>13</v>
      </c>
      <c r="G61" s="15" t="s">
        <v>14</v>
      </c>
      <c r="H61" s="16">
        <v>373350</v>
      </c>
      <c r="I61" s="19"/>
    </row>
    <row r="62" spans="1:9" x14ac:dyDescent="0.25">
      <c r="A62" s="11" t="s">
        <v>646</v>
      </c>
      <c r="B62" s="12" t="s">
        <v>22</v>
      </c>
      <c r="C62" s="7" t="s">
        <v>30</v>
      </c>
      <c r="D62" s="7" t="s">
        <v>11</v>
      </c>
      <c r="E62" s="13">
        <v>39215</v>
      </c>
      <c r="F62" s="14">
        <f t="shared" ca="1" si="0"/>
        <v>14</v>
      </c>
      <c r="G62" s="15" t="s">
        <v>12</v>
      </c>
      <c r="H62" s="16">
        <v>159550</v>
      </c>
      <c r="I62" s="19"/>
    </row>
    <row r="63" spans="1:9" x14ac:dyDescent="0.25">
      <c r="A63" s="11" t="s">
        <v>647</v>
      </c>
      <c r="B63" s="12" t="s">
        <v>15</v>
      </c>
      <c r="C63" s="7" t="s">
        <v>30</v>
      </c>
      <c r="D63" s="7" t="s">
        <v>11</v>
      </c>
      <c r="E63" s="13">
        <v>40310</v>
      </c>
      <c r="F63" s="14">
        <f t="shared" ca="1" si="0"/>
        <v>11</v>
      </c>
      <c r="G63" s="15" t="s">
        <v>23</v>
      </c>
      <c r="H63" s="16">
        <v>410600</v>
      </c>
      <c r="I63" s="19"/>
    </row>
    <row r="64" spans="1:9" x14ac:dyDescent="0.25">
      <c r="A64" s="11" t="s">
        <v>648</v>
      </c>
      <c r="B64" s="12" t="s">
        <v>19</v>
      </c>
      <c r="C64" s="7" t="s">
        <v>30</v>
      </c>
      <c r="D64" s="7" t="s">
        <v>11</v>
      </c>
      <c r="E64" s="13">
        <v>40320</v>
      </c>
      <c r="F64" s="14">
        <f t="shared" ca="1" si="0"/>
        <v>11</v>
      </c>
      <c r="G64" s="15" t="s">
        <v>18</v>
      </c>
      <c r="H64" s="16">
        <v>387900</v>
      </c>
      <c r="I64" s="19"/>
    </row>
    <row r="65" spans="1:9" x14ac:dyDescent="0.25">
      <c r="A65" s="11" t="s">
        <v>649</v>
      </c>
      <c r="B65" s="12" t="s">
        <v>19</v>
      </c>
      <c r="C65" s="7" t="s">
        <v>30</v>
      </c>
      <c r="D65" s="7" t="s">
        <v>21</v>
      </c>
      <c r="E65" s="13">
        <v>38856</v>
      </c>
      <c r="F65" s="14">
        <f t="shared" ca="1" si="0"/>
        <v>15</v>
      </c>
      <c r="G65" s="15"/>
      <c r="H65" s="16">
        <v>421000</v>
      </c>
      <c r="I65" s="19"/>
    </row>
    <row r="66" spans="1:9" x14ac:dyDescent="0.25">
      <c r="A66" s="11" t="s">
        <v>650</v>
      </c>
      <c r="B66" s="12" t="s">
        <v>17</v>
      </c>
      <c r="C66" s="7" t="s">
        <v>30</v>
      </c>
      <c r="D66" s="7" t="s">
        <v>21</v>
      </c>
      <c r="E66" s="13">
        <v>35940</v>
      </c>
      <c r="F66" s="14">
        <f t="shared" ref="F66:F129" ca="1" si="1">DATEDIF(E66,TODAY(),"Y")</f>
        <v>23</v>
      </c>
      <c r="G66" s="15"/>
      <c r="H66" s="16">
        <v>440000</v>
      </c>
      <c r="I66" s="19"/>
    </row>
    <row r="67" spans="1:9" x14ac:dyDescent="0.25">
      <c r="A67" s="11" t="s">
        <v>651</v>
      </c>
      <c r="B67" s="12" t="s">
        <v>19</v>
      </c>
      <c r="C67" s="7" t="s">
        <v>30</v>
      </c>
      <c r="D67" s="7" t="s">
        <v>11</v>
      </c>
      <c r="E67" s="13">
        <v>37018</v>
      </c>
      <c r="F67" s="14">
        <f t="shared" ca="1" si="1"/>
        <v>20</v>
      </c>
      <c r="G67" s="15" t="s">
        <v>27</v>
      </c>
      <c r="H67" s="16">
        <v>143250</v>
      </c>
      <c r="I67" s="19"/>
    </row>
    <row r="68" spans="1:9" x14ac:dyDescent="0.25">
      <c r="A68" s="11" t="s">
        <v>652</v>
      </c>
      <c r="B68" s="12" t="s">
        <v>19</v>
      </c>
      <c r="C68" s="7" t="s">
        <v>30</v>
      </c>
      <c r="D68" s="7" t="s">
        <v>21</v>
      </c>
      <c r="E68" s="13">
        <v>39959</v>
      </c>
      <c r="F68" s="14">
        <f t="shared" ca="1" si="1"/>
        <v>12</v>
      </c>
      <c r="G68" s="15"/>
      <c r="H68" s="16">
        <v>397300</v>
      </c>
      <c r="I68" s="19"/>
    </row>
    <row r="69" spans="1:9" x14ac:dyDescent="0.25">
      <c r="A69" s="11" t="s">
        <v>653</v>
      </c>
      <c r="B69" s="12" t="s">
        <v>9</v>
      </c>
      <c r="C69" s="7" t="s">
        <v>30</v>
      </c>
      <c r="D69" s="7" t="s">
        <v>11</v>
      </c>
      <c r="E69" s="13">
        <v>35965</v>
      </c>
      <c r="F69" s="21">
        <f t="shared" ca="1" si="1"/>
        <v>23</v>
      </c>
      <c r="G69" s="22" t="s">
        <v>18</v>
      </c>
      <c r="H69" s="16">
        <v>173900</v>
      </c>
      <c r="I69" s="19"/>
    </row>
    <row r="70" spans="1:9" x14ac:dyDescent="0.25">
      <c r="A70" s="11" t="s">
        <v>654</v>
      </c>
      <c r="B70" s="12" t="s">
        <v>19</v>
      </c>
      <c r="C70" s="7" t="s">
        <v>30</v>
      </c>
      <c r="D70" s="7" t="s">
        <v>11</v>
      </c>
      <c r="E70" s="13">
        <v>37785</v>
      </c>
      <c r="F70" s="14">
        <f t="shared" ca="1" si="1"/>
        <v>18</v>
      </c>
      <c r="G70" s="15" t="s">
        <v>27</v>
      </c>
      <c r="H70" s="16">
        <v>436400</v>
      </c>
      <c r="I70" s="19"/>
    </row>
    <row r="71" spans="1:9" x14ac:dyDescent="0.25">
      <c r="A71" s="11" t="s">
        <v>655</v>
      </c>
      <c r="B71" s="12" t="s">
        <v>9</v>
      </c>
      <c r="C71" s="7" t="s">
        <v>30</v>
      </c>
      <c r="D71" s="7" t="s">
        <v>11</v>
      </c>
      <c r="E71" s="13">
        <v>41091</v>
      </c>
      <c r="F71" s="14">
        <f t="shared" ca="1" si="1"/>
        <v>9</v>
      </c>
      <c r="G71" s="15" t="s">
        <v>12</v>
      </c>
      <c r="H71" s="16">
        <v>355750</v>
      </c>
      <c r="I71" s="19"/>
    </row>
    <row r="72" spans="1:9" x14ac:dyDescent="0.25">
      <c r="A72" s="11" t="s">
        <v>656</v>
      </c>
      <c r="B72" s="12" t="s">
        <v>22</v>
      </c>
      <c r="C72" s="7" t="s">
        <v>30</v>
      </c>
      <c r="D72" s="7" t="s">
        <v>13</v>
      </c>
      <c r="E72" s="13">
        <v>39279</v>
      </c>
      <c r="F72" s="14">
        <f t="shared" ca="1" si="1"/>
        <v>14</v>
      </c>
      <c r="G72" s="15" t="s">
        <v>12</v>
      </c>
      <c r="H72" s="16">
        <v>134450</v>
      </c>
      <c r="I72" s="19"/>
    </row>
    <row r="73" spans="1:9" x14ac:dyDescent="0.25">
      <c r="A73" s="11" t="s">
        <v>657</v>
      </c>
      <c r="B73" s="12" t="s">
        <v>19</v>
      </c>
      <c r="C73" s="7" t="s">
        <v>30</v>
      </c>
      <c r="D73" s="7" t="s">
        <v>21</v>
      </c>
      <c r="E73" s="13">
        <v>40368</v>
      </c>
      <c r="F73" s="14">
        <f t="shared" ca="1" si="1"/>
        <v>11</v>
      </c>
      <c r="G73" s="15"/>
      <c r="H73" s="16">
        <v>446550</v>
      </c>
      <c r="I73" s="19"/>
    </row>
    <row r="74" spans="1:9" x14ac:dyDescent="0.25">
      <c r="A74" s="11" t="s">
        <v>658</v>
      </c>
      <c r="B74" s="12" t="s">
        <v>19</v>
      </c>
      <c r="C74" s="7" t="s">
        <v>30</v>
      </c>
      <c r="D74" s="7" t="s">
        <v>13</v>
      </c>
      <c r="E74" s="13">
        <v>40777</v>
      </c>
      <c r="F74" s="14">
        <f t="shared" ca="1" si="1"/>
        <v>10</v>
      </c>
      <c r="G74" s="15" t="s">
        <v>14</v>
      </c>
      <c r="H74" s="16">
        <v>69000</v>
      </c>
      <c r="I74" s="19"/>
    </row>
    <row r="75" spans="1:9" x14ac:dyDescent="0.25">
      <c r="A75" s="11" t="s">
        <v>659</v>
      </c>
      <c r="B75" s="12" t="s">
        <v>19</v>
      </c>
      <c r="C75" s="7" t="s">
        <v>30</v>
      </c>
      <c r="D75" s="7" t="s">
        <v>13</v>
      </c>
      <c r="E75" s="13">
        <v>39662</v>
      </c>
      <c r="F75" s="14">
        <f t="shared" ca="1" si="1"/>
        <v>13</v>
      </c>
      <c r="G75" s="15" t="s">
        <v>23</v>
      </c>
      <c r="H75" s="16">
        <v>194600</v>
      </c>
      <c r="I75" s="19"/>
    </row>
    <row r="76" spans="1:9" x14ac:dyDescent="0.25">
      <c r="A76" s="11" t="s">
        <v>660</v>
      </c>
      <c r="B76" s="12" t="s">
        <v>9</v>
      </c>
      <c r="C76" s="7" t="s">
        <v>30</v>
      </c>
      <c r="D76" s="7" t="s">
        <v>11</v>
      </c>
      <c r="E76" s="13">
        <v>38954</v>
      </c>
      <c r="F76" s="14">
        <f t="shared" ca="1" si="1"/>
        <v>15</v>
      </c>
      <c r="G76" s="15" t="s">
        <v>12</v>
      </c>
      <c r="H76" s="16">
        <v>204600</v>
      </c>
      <c r="I76" s="19"/>
    </row>
    <row r="77" spans="1:9" x14ac:dyDescent="0.25">
      <c r="A77" s="11" t="s">
        <v>661</v>
      </c>
      <c r="B77" s="12" t="s">
        <v>25</v>
      </c>
      <c r="C77" s="7" t="s">
        <v>30</v>
      </c>
      <c r="D77" s="7" t="s">
        <v>21</v>
      </c>
      <c r="E77" s="13">
        <v>36038</v>
      </c>
      <c r="F77" s="14">
        <f t="shared" ca="1" si="1"/>
        <v>23</v>
      </c>
      <c r="G77" s="15"/>
      <c r="H77" s="16">
        <v>151700</v>
      </c>
      <c r="I77" s="19"/>
    </row>
    <row r="78" spans="1:9" x14ac:dyDescent="0.25">
      <c r="A78" s="11" t="s">
        <v>662</v>
      </c>
      <c r="B78" s="12" t="s">
        <v>9</v>
      </c>
      <c r="C78" s="7" t="s">
        <v>30</v>
      </c>
      <c r="D78" s="7" t="s">
        <v>16</v>
      </c>
      <c r="E78" s="13">
        <v>36059</v>
      </c>
      <c r="F78" s="14">
        <f t="shared" ca="1" si="1"/>
        <v>23</v>
      </c>
      <c r="G78" s="15"/>
      <c r="H78" s="16">
        <v>92500</v>
      </c>
      <c r="I78" s="19"/>
    </row>
    <row r="79" spans="1:9" x14ac:dyDescent="0.25">
      <c r="A79" s="11" t="s">
        <v>41</v>
      </c>
      <c r="B79" s="12" t="s">
        <v>9</v>
      </c>
      <c r="C79" s="7" t="s">
        <v>30</v>
      </c>
      <c r="D79" s="7" t="s">
        <v>21</v>
      </c>
      <c r="E79" s="13">
        <v>38970</v>
      </c>
      <c r="F79" s="14">
        <f t="shared" ca="1" si="1"/>
        <v>15</v>
      </c>
      <c r="G79" s="15"/>
      <c r="H79" s="16">
        <v>415350</v>
      </c>
      <c r="I79" s="19"/>
    </row>
    <row r="80" spans="1:9" x14ac:dyDescent="0.25">
      <c r="A80" s="11" t="s">
        <v>663</v>
      </c>
      <c r="B80" s="12" t="s">
        <v>22</v>
      </c>
      <c r="C80" s="7" t="s">
        <v>30</v>
      </c>
      <c r="D80" s="7" t="s">
        <v>11</v>
      </c>
      <c r="E80" s="13">
        <v>40085</v>
      </c>
      <c r="F80" s="14">
        <f t="shared" ca="1" si="1"/>
        <v>12</v>
      </c>
      <c r="G80" s="15" t="s">
        <v>12</v>
      </c>
      <c r="H80" s="16">
        <v>207450</v>
      </c>
      <c r="I80" s="19"/>
    </row>
    <row r="81" spans="1:9" x14ac:dyDescent="0.25">
      <c r="A81" s="11" t="s">
        <v>664</v>
      </c>
      <c r="B81" s="12" t="s">
        <v>22</v>
      </c>
      <c r="C81" s="7" t="s">
        <v>30</v>
      </c>
      <c r="D81" s="7" t="s">
        <v>11</v>
      </c>
      <c r="E81" s="13">
        <v>40832</v>
      </c>
      <c r="F81" s="14">
        <f t="shared" ca="1" si="1"/>
        <v>10</v>
      </c>
      <c r="G81" s="15" t="s">
        <v>27</v>
      </c>
      <c r="H81" s="16">
        <v>429600</v>
      </c>
      <c r="I81" s="19"/>
    </row>
    <row r="82" spans="1:9" x14ac:dyDescent="0.25">
      <c r="A82" s="11" t="s">
        <v>665</v>
      </c>
      <c r="B82" s="12" t="s">
        <v>19</v>
      </c>
      <c r="C82" s="7" t="s">
        <v>30</v>
      </c>
      <c r="D82" s="7" t="s">
        <v>11</v>
      </c>
      <c r="E82" s="13">
        <v>41200</v>
      </c>
      <c r="F82" s="14">
        <f t="shared" ca="1" si="1"/>
        <v>9</v>
      </c>
      <c r="G82" s="15" t="s">
        <v>27</v>
      </c>
      <c r="H82" s="16">
        <v>358350</v>
      </c>
      <c r="I82" s="19"/>
    </row>
    <row r="83" spans="1:9" x14ac:dyDescent="0.25">
      <c r="A83" s="11" t="s">
        <v>666</v>
      </c>
      <c r="B83" s="12" t="s">
        <v>17</v>
      </c>
      <c r="C83" s="7" t="s">
        <v>30</v>
      </c>
      <c r="D83" s="7" t="s">
        <v>11</v>
      </c>
      <c r="E83" s="13">
        <v>39379</v>
      </c>
      <c r="F83" s="14">
        <f t="shared" ca="1" si="1"/>
        <v>14</v>
      </c>
      <c r="G83" s="15" t="s">
        <v>12</v>
      </c>
      <c r="H83" s="16">
        <v>339450</v>
      </c>
      <c r="I83" s="19"/>
    </row>
    <row r="84" spans="1:9" x14ac:dyDescent="0.25">
      <c r="A84" s="11" t="s">
        <v>667</v>
      </c>
      <c r="B84" s="12" t="s">
        <v>9</v>
      </c>
      <c r="C84" s="7" t="s">
        <v>30</v>
      </c>
      <c r="D84" s="7" t="s">
        <v>21</v>
      </c>
      <c r="E84" s="13">
        <v>36087</v>
      </c>
      <c r="F84" s="14">
        <f t="shared" ca="1" si="1"/>
        <v>23</v>
      </c>
      <c r="G84" s="15"/>
      <c r="H84" s="16">
        <v>384650</v>
      </c>
      <c r="I84" s="19"/>
    </row>
    <row r="85" spans="1:9" x14ac:dyDescent="0.25">
      <c r="A85" s="11" t="s">
        <v>668</v>
      </c>
      <c r="B85" s="12" t="s">
        <v>22</v>
      </c>
      <c r="C85" s="7" t="s">
        <v>30</v>
      </c>
      <c r="D85" s="7" t="s">
        <v>11</v>
      </c>
      <c r="E85" s="13">
        <v>37176</v>
      </c>
      <c r="F85" s="14">
        <f t="shared" ca="1" si="1"/>
        <v>20</v>
      </c>
      <c r="G85" s="15" t="s">
        <v>18</v>
      </c>
      <c r="H85" s="16">
        <v>313950</v>
      </c>
      <c r="I85" s="19"/>
    </row>
    <row r="86" spans="1:9" x14ac:dyDescent="0.25">
      <c r="A86" s="11" t="s">
        <v>669</v>
      </c>
      <c r="B86" s="12" t="s">
        <v>19</v>
      </c>
      <c r="C86" s="7" t="s">
        <v>30</v>
      </c>
      <c r="D86" s="7" t="s">
        <v>21</v>
      </c>
      <c r="E86" s="13">
        <v>39765</v>
      </c>
      <c r="F86" s="14">
        <f t="shared" ca="1" si="1"/>
        <v>12</v>
      </c>
      <c r="G86" s="15"/>
      <c r="H86" s="16">
        <v>233350</v>
      </c>
      <c r="I86" s="19"/>
    </row>
    <row r="87" spans="1:9" x14ac:dyDescent="0.25">
      <c r="A87" s="11" t="s">
        <v>670</v>
      </c>
      <c r="B87" s="12" t="s">
        <v>9</v>
      </c>
      <c r="C87" s="7" t="s">
        <v>30</v>
      </c>
      <c r="D87" s="7" t="s">
        <v>21</v>
      </c>
      <c r="E87" s="13">
        <v>36470</v>
      </c>
      <c r="F87" s="14">
        <f t="shared" ca="1" si="1"/>
        <v>21</v>
      </c>
      <c r="G87" s="15"/>
      <c r="H87" s="16">
        <v>117800</v>
      </c>
      <c r="I87" s="19"/>
    </row>
    <row r="88" spans="1:9" x14ac:dyDescent="0.25">
      <c r="A88" s="11" t="s">
        <v>671</v>
      </c>
      <c r="B88" s="12" t="s">
        <v>9</v>
      </c>
      <c r="C88" s="7" t="s">
        <v>30</v>
      </c>
      <c r="D88" s="7" t="s">
        <v>16</v>
      </c>
      <c r="E88" s="13">
        <v>36487</v>
      </c>
      <c r="F88" s="14">
        <f t="shared" ca="1" si="1"/>
        <v>21</v>
      </c>
      <c r="G88" s="15"/>
      <c r="H88" s="16">
        <v>165280</v>
      </c>
      <c r="I88" s="19"/>
    </row>
    <row r="89" spans="1:9" x14ac:dyDescent="0.25">
      <c r="A89" s="11" t="s">
        <v>672</v>
      </c>
      <c r="B89" s="12" t="s">
        <v>9</v>
      </c>
      <c r="C89" s="7" t="s">
        <v>30</v>
      </c>
      <c r="D89" s="7" t="s">
        <v>21</v>
      </c>
      <c r="E89" s="13">
        <v>39040</v>
      </c>
      <c r="F89" s="14">
        <f t="shared" ca="1" si="1"/>
        <v>14</v>
      </c>
      <c r="G89" s="15"/>
      <c r="H89" s="16">
        <v>310750</v>
      </c>
      <c r="I89" s="19"/>
    </row>
    <row r="90" spans="1:9" x14ac:dyDescent="0.25">
      <c r="A90" s="11" t="s">
        <v>673</v>
      </c>
      <c r="B90" s="12" t="s">
        <v>22</v>
      </c>
      <c r="C90" s="7" t="s">
        <v>30</v>
      </c>
      <c r="D90" s="7" t="s">
        <v>11</v>
      </c>
      <c r="E90" s="13">
        <v>40501</v>
      </c>
      <c r="F90" s="14">
        <f t="shared" ca="1" si="1"/>
        <v>10</v>
      </c>
      <c r="G90" s="15" t="s">
        <v>18</v>
      </c>
      <c r="H90" s="16">
        <v>389100</v>
      </c>
      <c r="I90" s="19"/>
    </row>
    <row r="91" spans="1:9" x14ac:dyDescent="0.25">
      <c r="A91" s="11" t="s">
        <v>674</v>
      </c>
      <c r="B91" s="12" t="s">
        <v>22</v>
      </c>
      <c r="C91" s="7" t="s">
        <v>30</v>
      </c>
      <c r="D91" s="7" t="s">
        <v>21</v>
      </c>
      <c r="E91" s="13">
        <v>39803</v>
      </c>
      <c r="F91" s="14">
        <f t="shared" ca="1" si="1"/>
        <v>12</v>
      </c>
      <c r="G91" s="15"/>
      <c r="H91" s="16">
        <v>214700</v>
      </c>
      <c r="I91" s="19"/>
    </row>
    <row r="92" spans="1:9" x14ac:dyDescent="0.25">
      <c r="A92" s="11" t="s">
        <v>675</v>
      </c>
      <c r="B92" s="12" t="s">
        <v>22</v>
      </c>
      <c r="C92" s="7" t="s">
        <v>30</v>
      </c>
      <c r="D92" s="7" t="s">
        <v>11</v>
      </c>
      <c r="E92" s="13">
        <v>40880</v>
      </c>
      <c r="F92" s="14">
        <f t="shared" ca="1" si="1"/>
        <v>9</v>
      </c>
      <c r="G92" s="15" t="s">
        <v>14</v>
      </c>
      <c r="H92" s="16">
        <v>307000</v>
      </c>
      <c r="I92" s="19"/>
    </row>
    <row r="93" spans="1:9" x14ac:dyDescent="0.25">
      <c r="A93" s="11" t="s">
        <v>676</v>
      </c>
      <c r="B93" s="12" t="s">
        <v>19</v>
      </c>
      <c r="C93" s="7" t="s">
        <v>30</v>
      </c>
      <c r="D93" s="7" t="s">
        <v>11</v>
      </c>
      <c r="E93" s="13">
        <v>36506</v>
      </c>
      <c r="F93" s="14">
        <f t="shared" ca="1" si="1"/>
        <v>21</v>
      </c>
      <c r="G93" s="15" t="s">
        <v>27</v>
      </c>
      <c r="H93" s="16">
        <v>160500</v>
      </c>
      <c r="I93" s="19"/>
    </row>
    <row r="94" spans="1:9" x14ac:dyDescent="0.25">
      <c r="A94" s="11" t="s">
        <v>677</v>
      </c>
      <c r="B94" s="12" t="s">
        <v>22</v>
      </c>
      <c r="C94" s="7" t="s">
        <v>30</v>
      </c>
      <c r="D94" s="7" t="s">
        <v>11</v>
      </c>
      <c r="E94" s="13">
        <v>37241</v>
      </c>
      <c r="F94" s="14">
        <f t="shared" ca="1" si="1"/>
        <v>19</v>
      </c>
      <c r="G94" s="15" t="s">
        <v>12</v>
      </c>
      <c r="H94" s="16">
        <v>359750</v>
      </c>
      <c r="I94" s="19"/>
    </row>
    <row r="95" spans="1:9" x14ac:dyDescent="0.25">
      <c r="A95" s="11" t="s">
        <v>678</v>
      </c>
      <c r="B95" s="12" t="s">
        <v>9</v>
      </c>
      <c r="C95" s="7" t="s">
        <v>30</v>
      </c>
      <c r="D95" s="7" t="s">
        <v>11</v>
      </c>
      <c r="E95" s="13">
        <v>37960</v>
      </c>
      <c r="F95" s="14">
        <f t="shared" ca="1" si="1"/>
        <v>17</v>
      </c>
      <c r="G95" s="15" t="s">
        <v>12</v>
      </c>
      <c r="H95" s="16">
        <v>334450</v>
      </c>
      <c r="I95" s="19"/>
    </row>
    <row r="96" spans="1:9" x14ac:dyDescent="0.25">
      <c r="A96" s="11" t="s">
        <v>679</v>
      </c>
      <c r="B96" s="12" t="s">
        <v>17</v>
      </c>
      <c r="C96" s="7" t="s">
        <v>30</v>
      </c>
      <c r="D96" s="7" t="s">
        <v>13</v>
      </c>
      <c r="E96" s="13">
        <v>39802</v>
      </c>
      <c r="F96" s="14">
        <f t="shared" ca="1" si="1"/>
        <v>12</v>
      </c>
      <c r="G96" s="15" t="s">
        <v>23</v>
      </c>
      <c r="H96" s="16">
        <v>112675</v>
      </c>
      <c r="I96" s="19"/>
    </row>
    <row r="97" spans="1:9" x14ac:dyDescent="0.25">
      <c r="A97" s="11" t="s">
        <v>680</v>
      </c>
      <c r="B97" s="12" t="s">
        <v>22</v>
      </c>
      <c r="C97" s="7" t="s">
        <v>31</v>
      </c>
      <c r="D97" s="7" t="s">
        <v>11</v>
      </c>
      <c r="E97" s="13">
        <v>39492</v>
      </c>
      <c r="F97" s="14">
        <f t="shared" ca="1" si="1"/>
        <v>13</v>
      </c>
      <c r="G97" s="15" t="s">
        <v>12</v>
      </c>
      <c r="H97" s="16">
        <v>183150</v>
      </c>
      <c r="I97" s="19"/>
    </row>
    <row r="98" spans="1:9" x14ac:dyDescent="0.25">
      <c r="A98" s="11" t="s">
        <v>681</v>
      </c>
      <c r="B98" s="12" t="s">
        <v>19</v>
      </c>
      <c r="C98" s="7" t="s">
        <v>31</v>
      </c>
      <c r="D98" s="7" t="s">
        <v>21</v>
      </c>
      <c r="E98" s="13">
        <v>38755</v>
      </c>
      <c r="F98" s="14">
        <f t="shared" ca="1" si="1"/>
        <v>15</v>
      </c>
      <c r="G98" s="15"/>
      <c r="H98" s="16">
        <v>394300</v>
      </c>
      <c r="I98" s="19"/>
    </row>
    <row r="99" spans="1:9" x14ac:dyDescent="0.25">
      <c r="A99" s="11" t="s">
        <v>682</v>
      </c>
      <c r="B99" s="12" t="s">
        <v>22</v>
      </c>
      <c r="C99" s="7" t="s">
        <v>31</v>
      </c>
      <c r="D99" s="7" t="s">
        <v>21</v>
      </c>
      <c r="E99" s="13">
        <v>39529</v>
      </c>
      <c r="F99" s="14">
        <f t="shared" ca="1" si="1"/>
        <v>13</v>
      </c>
      <c r="G99" s="15"/>
      <c r="H99" s="16">
        <v>178100</v>
      </c>
      <c r="I99" s="19"/>
    </row>
    <row r="100" spans="1:9" x14ac:dyDescent="0.25">
      <c r="A100" s="11" t="s">
        <v>683</v>
      </c>
      <c r="B100" s="12" t="s">
        <v>19</v>
      </c>
      <c r="C100" s="7" t="s">
        <v>31</v>
      </c>
      <c r="D100" s="7" t="s">
        <v>21</v>
      </c>
      <c r="E100" s="20">
        <v>40253</v>
      </c>
      <c r="F100" s="14">
        <f t="shared" ca="1" si="1"/>
        <v>11</v>
      </c>
      <c r="G100" s="15"/>
      <c r="H100" s="16">
        <v>296750</v>
      </c>
      <c r="I100" s="19"/>
    </row>
    <row r="101" spans="1:9" x14ac:dyDescent="0.25">
      <c r="A101" s="11" t="s">
        <v>684</v>
      </c>
      <c r="B101" s="12" t="s">
        <v>19</v>
      </c>
      <c r="C101" s="7" t="s">
        <v>31</v>
      </c>
      <c r="D101" s="7" t="s">
        <v>11</v>
      </c>
      <c r="E101" s="13">
        <v>39923</v>
      </c>
      <c r="F101" s="14">
        <f t="shared" ca="1" si="1"/>
        <v>12</v>
      </c>
      <c r="G101" s="15" t="s">
        <v>12</v>
      </c>
      <c r="H101" s="16">
        <v>382200</v>
      </c>
      <c r="I101" s="19"/>
    </row>
    <row r="102" spans="1:9" x14ac:dyDescent="0.25">
      <c r="A102" s="11" t="s">
        <v>685</v>
      </c>
      <c r="B102" s="12" t="s">
        <v>19</v>
      </c>
      <c r="C102" s="7" t="s">
        <v>31</v>
      </c>
      <c r="D102" s="7" t="s">
        <v>11</v>
      </c>
      <c r="E102" s="13">
        <v>37883</v>
      </c>
      <c r="F102" s="14">
        <f t="shared" ca="1" si="1"/>
        <v>18</v>
      </c>
      <c r="G102" s="15" t="s">
        <v>12</v>
      </c>
      <c r="H102" s="16">
        <v>432650</v>
      </c>
      <c r="I102" s="19"/>
    </row>
    <row r="103" spans="1:9" x14ac:dyDescent="0.25">
      <c r="A103" s="11" t="s">
        <v>686</v>
      </c>
      <c r="B103" s="12" t="s">
        <v>25</v>
      </c>
      <c r="C103" s="7" t="s">
        <v>31</v>
      </c>
      <c r="D103" s="7" t="s">
        <v>11</v>
      </c>
      <c r="E103" s="13">
        <v>39388</v>
      </c>
      <c r="F103" s="14">
        <f t="shared" ca="1" si="1"/>
        <v>14</v>
      </c>
      <c r="G103" s="15" t="s">
        <v>12</v>
      </c>
      <c r="H103" s="16">
        <v>355600</v>
      </c>
      <c r="I103" s="19"/>
    </row>
    <row r="104" spans="1:9" x14ac:dyDescent="0.25">
      <c r="A104" s="11" t="s">
        <v>687</v>
      </c>
      <c r="B104" s="12" t="s">
        <v>15</v>
      </c>
      <c r="C104" s="7" t="s">
        <v>31</v>
      </c>
      <c r="D104" s="7" t="s">
        <v>13</v>
      </c>
      <c r="E104" s="20">
        <v>40505</v>
      </c>
      <c r="F104" s="14">
        <f t="shared" ca="1" si="1"/>
        <v>10</v>
      </c>
      <c r="G104" s="15" t="s">
        <v>27</v>
      </c>
      <c r="H104" s="16">
        <v>231150</v>
      </c>
      <c r="I104" s="19"/>
    </row>
    <row r="105" spans="1:9" x14ac:dyDescent="0.25">
      <c r="A105" s="11" t="s">
        <v>688</v>
      </c>
      <c r="B105" s="12" t="s">
        <v>22</v>
      </c>
      <c r="C105" s="7" t="s">
        <v>33</v>
      </c>
      <c r="D105" s="7" t="s">
        <v>11</v>
      </c>
      <c r="E105" s="13">
        <v>38736</v>
      </c>
      <c r="F105" s="14">
        <f t="shared" ca="1" si="1"/>
        <v>15</v>
      </c>
      <c r="G105" s="15" t="s">
        <v>27</v>
      </c>
      <c r="H105" s="16">
        <v>114600</v>
      </c>
      <c r="I105" s="19"/>
    </row>
    <row r="106" spans="1:9" x14ac:dyDescent="0.25">
      <c r="A106" s="11" t="s">
        <v>689</v>
      </c>
      <c r="B106" s="12" t="s">
        <v>25</v>
      </c>
      <c r="C106" s="7" t="s">
        <v>33</v>
      </c>
      <c r="D106" s="7" t="s">
        <v>11</v>
      </c>
      <c r="E106" s="13">
        <v>36182</v>
      </c>
      <c r="F106" s="14">
        <f t="shared" ca="1" si="1"/>
        <v>22</v>
      </c>
      <c r="G106" s="15" t="s">
        <v>27</v>
      </c>
      <c r="H106" s="16">
        <v>341500</v>
      </c>
      <c r="I106" s="19"/>
    </row>
    <row r="107" spans="1:9" x14ac:dyDescent="0.25">
      <c r="A107" s="11" t="s">
        <v>690</v>
      </c>
      <c r="B107" s="12" t="s">
        <v>19</v>
      </c>
      <c r="C107" s="7" t="s">
        <v>33</v>
      </c>
      <c r="D107" s="7" t="s">
        <v>13</v>
      </c>
      <c r="E107" s="13">
        <v>40572</v>
      </c>
      <c r="F107" s="14">
        <f t="shared" ca="1" si="1"/>
        <v>10</v>
      </c>
      <c r="G107" s="15" t="s">
        <v>27</v>
      </c>
      <c r="H107" s="16">
        <v>52600</v>
      </c>
      <c r="I107" s="19"/>
    </row>
    <row r="108" spans="1:9" x14ac:dyDescent="0.25">
      <c r="A108" s="11" t="s">
        <v>691</v>
      </c>
      <c r="B108" s="12" t="s">
        <v>17</v>
      </c>
      <c r="C108" s="7" t="s">
        <v>33</v>
      </c>
      <c r="D108" s="7" t="s">
        <v>11</v>
      </c>
      <c r="E108" s="13">
        <v>38801</v>
      </c>
      <c r="F108" s="14">
        <f t="shared" ca="1" si="1"/>
        <v>15</v>
      </c>
      <c r="G108" s="15" t="s">
        <v>18</v>
      </c>
      <c r="H108" s="16">
        <v>132550</v>
      </c>
      <c r="I108" s="19"/>
    </row>
    <row r="109" spans="1:9" x14ac:dyDescent="0.25">
      <c r="A109" s="11" t="s">
        <v>34</v>
      </c>
      <c r="B109" s="12" t="s">
        <v>22</v>
      </c>
      <c r="C109" s="7" t="s">
        <v>33</v>
      </c>
      <c r="D109" s="7" t="s">
        <v>11</v>
      </c>
      <c r="E109" s="13">
        <v>36249</v>
      </c>
      <c r="F109" s="14">
        <f t="shared" ca="1" si="1"/>
        <v>22</v>
      </c>
      <c r="G109" s="15" t="s">
        <v>12</v>
      </c>
      <c r="H109" s="16">
        <v>249300</v>
      </c>
      <c r="I109" s="19"/>
    </row>
    <row r="110" spans="1:9" x14ac:dyDescent="0.25">
      <c r="A110" s="11" t="s">
        <v>692</v>
      </c>
      <c r="B110" s="12" t="s">
        <v>19</v>
      </c>
      <c r="C110" s="7" t="s">
        <v>33</v>
      </c>
      <c r="D110" s="7" t="s">
        <v>11</v>
      </c>
      <c r="E110" s="13">
        <v>39147</v>
      </c>
      <c r="F110" s="14">
        <f t="shared" ca="1" si="1"/>
        <v>14</v>
      </c>
      <c r="G110" s="15" t="s">
        <v>27</v>
      </c>
      <c r="H110" s="16">
        <v>218400</v>
      </c>
      <c r="I110" s="19"/>
    </row>
    <row r="111" spans="1:9" x14ac:dyDescent="0.25">
      <c r="A111" s="11" t="s">
        <v>693</v>
      </c>
      <c r="B111" s="12" t="s">
        <v>22</v>
      </c>
      <c r="C111" s="7" t="s">
        <v>33</v>
      </c>
      <c r="D111" s="7" t="s">
        <v>16</v>
      </c>
      <c r="E111" s="20">
        <v>40313</v>
      </c>
      <c r="F111" s="14">
        <f t="shared" ca="1" si="1"/>
        <v>11</v>
      </c>
      <c r="G111" s="15"/>
      <c r="H111" s="16">
        <v>137420</v>
      </c>
      <c r="I111" s="19"/>
    </row>
    <row r="112" spans="1:9" x14ac:dyDescent="0.25">
      <c r="A112" s="11" t="s">
        <v>694</v>
      </c>
      <c r="B112" s="12" t="s">
        <v>19</v>
      </c>
      <c r="C112" s="7" t="s">
        <v>33</v>
      </c>
      <c r="D112" s="7" t="s">
        <v>11</v>
      </c>
      <c r="E112" s="13">
        <v>39646</v>
      </c>
      <c r="F112" s="14">
        <f t="shared" ca="1" si="1"/>
        <v>13</v>
      </c>
      <c r="G112" s="15" t="s">
        <v>27</v>
      </c>
      <c r="H112" s="16">
        <v>345300</v>
      </c>
      <c r="I112" s="19"/>
    </row>
    <row r="113" spans="1:9" x14ac:dyDescent="0.25">
      <c r="A113" s="11" t="s">
        <v>695</v>
      </c>
      <c r="B113" s="12" t="s">
        <v>22</v>
      </c>
      <c r="C113" s="7" t="s">
        <v>33</v>
      </c>
      <c r="D113" s="7" t="s">
        <v>13</v>
      </c>
      <c r="E113" s="20">
        <v>40516</v>
      </c>
      <c r="F113" s="14">
        <f t="shared" ca="1" si="1"/>
        <v>10</v>
      </c>
      <c r="G113" s="15" t="s">
        <v>27</v>
      </c>
      <c r="H113" s="16">
        <v>143125</v>
      </c>
      <c r="I113" s="19"/>
    </row>
    <row r="114" spans="1:9" x14ac:dyDescent="0.25">
      <c r="A114" s="11" t="s">
        <v>696</v>
      </c>
      <c r="B114" s="12" t="s">
        <v>15</v>
      </c>
      <c r="C114" s="7" t="s">
        <v>24</v>
      </c>
      <c r="D114" s="7" t="s">
        <v>21</v>
      </c>
      <c r="E114" s="13">
        <v>40550</v>
      </c>
      <c r="F114" s="14">
        <f t="shared" ca="1" si="1"/>
        <v>10</v>
      </c>
      <c r="G114" s="15"/>
      <c r="H114" s="16">
        <v>400250</v>
      </c>
      <c r="I114" s="19"/>
    </row>
    <row r="115" spans="1:9" x14ac:dyDescent="0.25">
      <c r="A115" s="11" t="s">
        <v>697</v>
      </c>
      <c r="B115" s="12" t="s">
        <v>22</v>
      </c>
      <c r="C115" s="7" t="s">
        <v>24</v>
      </c>
      <c r="D115" s="7" t="s">
        <v>11</v>
      </c>
      <c r="E115" s="13">
        <v>40918</v>
      </c>
      <c r="F115" s="14">
        <f t="shared" ca="1" si="1"/>
        <v>9</v>
      </c>
      <c r="G115" s="15" t="s">
        <v>18</v>
      </c>
      <c r="H115" s="16">
        <v>412500</v>
      </c>
      <c r="I115" s="19"/>
    </row>
    <row r="116" spans="1:9" x14ac:dyDescent="0.25">
      <c r="A116" s="11" t="s">
        <v>698</v>
      </c>
      <c r="B116" s="12" t="s">
        <v>19</v>
      </c>
      <c r="C116" s="7" t="s">
        <v>24</v>
      </c>
      <c r="D116" s="7" t="s">
        <v>13</v>
      </c>
      <c r="E116" s="13">
        <v>39107</v>
      </c>
      <c r="F116" s="14">
        <f t="shared" ca="1" si="1"/>
        <v>14</v>
      </c>
      <c r="G116" s="15" t="s">
        <v>23</v>
      </c>
      <c r="H116" s="16">
        <v>93275</v>
      </c>
      <c r="I116" s="19"/>
    </row>
    <row r="117" spans="1:9" x14ac:dyDescent="0.25">
      <c r="A117" s="11" t="s">
        <v>699</v>
      </c>
      <c r="B117" s="12" t="s">
        <v>15</v>
      </c>
      <c r="C117" s="7" t="s">
        <v>24</v>
      </c>
      <c r="D117" s="7" t="s">
        <v>21</v>
      </c>
      <c r="E117" s="13">
        <v>36176</v>
      </c>
      <c r="F117" s="14">
        <f t="shared" ca="1" si="1"/>
        <v>22</v>
      </c>
      <c r="G117" s="15"/>
      <c r="H117" s="16">
        <v>164700</v>
      </c>
      <c r="I117" s="19"/>
    </row>
    <row r="118" spans="1:9" x14ac:dyDescent="0.25">
      <c r="A118" s="11" t="s">
        <v>700</v>
      </c>
      <c r="B118" s="12" t="s">
        <v>17</v>
      </c>
      <c r="C118" s="7" t="s">
        <v>24</v>
      </c>
      <c r="D118" s="7" t="s">
        <v>11</v>
      </c>
      <c r="E118" s="13">
        <v>38774</v>
      </c>
      <c r="F118" s="14">
        <f t="shared" ca="1" si="1"/>
        <v>15</v>
      </c>
      <c r="G118" s="15" t="s">
        <v>12</v>
      </c>
      <c r="H118" s="16">
        <v>400600</v>
      </c>
      <c r="I118" s="19"/>
    </row>
    <row r="119" spans="1:9" x14ac:dyDescent="0.25">
      <c r="A119" s="11" t="s">
        <v>701</v>
      </c>
      <c r="B119" s="12" t="s">
        <v>25</v>
      </c>
      <c r="C119" s="7" t="s">
        <v>24</v>
      </c>
      <c r="D119" s="7" t="s">
        <v>21</v>
      </c>
      <c r="E119" s="13">
        <v>37667</v>
      </c>
      <c r="F119" s="14">
        <f t="shared" ca="1" si="1"/>
        <v>18</v>
      </c>
      <c r="G119" s="15"/>
      <c r="H119" s="16">
        <v>366950</v>
      </c>
      <c r="I119" s="19"/>
    </row>
    <row r="120" spans="1:9" x14ac:dyDescent="0.25">
      <c r="A120" s="11" t="s">
        <v>702</v>
      </c>
      <c r="B120" s="12" t="s">
        <v>9</v>
      </c>
      <c r="C120" s="7" t="s">
        <v>24</v>
      </c>
      <c r="D120" s="7" t="s">
        <v>21</v>
      </c>
      <c r="E120" s="13">
        <v>40263</v>
      </c>
      <c r="F120" s="14">
        <f t="shared" ca="1" si="1"/>
        <v>11</v>
      </c>
      <c r="G120" s="15"/>
      <c r="H120" s="16">
        <v>176300</v>
      </c>
      <c r="I120" s="19"/>
    </row>
    <row r="121" spans="1:9" x14ac:dyDescent="0.25">
      <c r="A121" s="11" t="s">
        <v>703</v>
      </c>
      <c r="B121" s="12" t="s">
        <v>19</v>
      </c>
      <c r="C121" s="7" t="s">
        <v>24</v>
      </c>
      <c r="D121" s="7" t="s">
        <v>11</v>
      </c>
      <c r="E121" s="13">
        <v>36269</v>
      </c>
      <c r="F121" s="14">
        <f t="shared" ca="1" si="1"/>
        <v>22</v>
      </c>
      <c r="G121" s="15" t="s">
        <v>27</v>
      </c>
      <c r="H121" s="16">
        <v>306650</v>
      </c>
      <c r="I121" s="19"/>
    </row>
    <row r="122" spans="1:9" x14ac:dyDescent="0.25">
      <c r="A122" s="11" t="s">
        <v>704</v>
      </c>
      <c r="B122" s="12" t="s">
        <v>22</v>
      </c>
      <c r="C122" s="7" t="s">
        <v>24</v>
      </c>
      <c r="D122" s="7" t="s">
        <v>21</v>
      </c>
      <c r="E122" s="13">
        <v>35959</v>
      </c>
      <c r="F122" s="14">
        <f t="shared" ca="1" si="1"/>
        <v>23</v>
      </c>
      <c r="G122" s="15"/>
      <c r="H122" s="16">
        <v>322350</v>
      </c>
      <c r="I122" s="19"/>
    </row>
    <row r="123" spans="1:9" x14ac:dyDescent="0.25">
      <c r="A123" s="11" t="s">
        <v>705</v>
      </c>
      <c r="B123" s="12" t="s">
        <v>9</v>
      </c>
      <c r="C123" s="7" t="s">
        <v>24</v>
      </c>
      <c r="D123" s="7" t="s">
        <v>11</v>
      </c>
      <c r="E123" s="13">
        <v>40752</v>
      </c>
      <c r="F123" s="14">
        <f t="shared" ca="1" si="1"/>
        <v>10</v>
      </c>
      <c r="G123" s="15" t="s">
        <v>27</v>
      </c>
      <c r="H123" s="16">
        <v>188100</v>
      </c>
      <c r="I123" s="19"/>
    </row>
    <row r="124" spans="1:9" x14ac:dyDescent="0.25">
      <c r="A124" s="11" t="s">
        <v>706</v>
      </c>
      <c r="B124" s="12" t="s">
        <v>17</v>
      </c>
      <c r="C124" s="7" t="s">
        <v>24</v>
      </c>
      <c r="D124" s="7" t="s">
        <v>21</v>
      </c>
      <c r="E124" s="13">
        <v>36342</v>
      </c>
      <c r="F124" s="14">
        <f t="shared" ca="1" si="1"/>
        <v>22</v>
      </c>
      <c r="G124" s="15"/>
      <c r="H124" s="16">
        <v>434850</v>
      </c>
      <c r="I124" s="19"/>
    </row>
    <row r="125" spans="1:9" x14ac:dyDescent="0.25">
      <c r="A125" s="11" t="s">
        <v>707</v>
      </c>
      <c r="B125" s="12" t="s">
        <v>22</v>
      </c>
      <c r="C125" s="7" t="s">
        <v>24</v>
      </c>
      <c r="D125" s="7" t="s">
        <v>13</v>
      </c>
      <c r="E125" s="13">
        <v>36357</v>
      </c>
      <c r="F125" s="14">
        <f t="shared" ca="1" si="1"/>
        <v>22</v>
      </c>
      <c r="G125" s="15" t="s">
        <v>23</v>
      </c>
      <c r="H125" s="16">
        <v>214525</v>
      </c>
      <c r="I125" s="19"/>
    </row>
    <row r="126" spans="1:9" x14ac:dyDescent="0.25">
      <c r="A126" s="11" t="s">
        <v>708</v>
      </c>
      <c r="B126" s="12" t="s">
        <v>19</v>
      </c>
      <c r="C126" s="7" t="s">
        <v>24</v>
      </c>
      <c r="D126" s="7" t="s">
        <v>11</v>
      </c>
      <c r="E126" s="13">
        <v>41128</v>
      </c>
      <c r="F126" s="14">
        <f t="shared" ca="1" si="1"/>
        <v>9</v>
      </c>
      <c r="G126" s="15" t="s">
        <v>27</v>
      </c>
      <c r="H126" s="16">
        <v>413800</v>
      </c>
      <c r="I126" s="19"/>
    </row>
    <row r="127" spans="1:9" x14ac:dyDescent="0.25">
      <c r="A127" s="11" t="s">
        <v>709</v>
      </c>
      <c r="B127" s="12" t="s">
        <v>19</v>
      </c>
      <c r="C127" s="7" t="s">
        <v>24</v>
      </c>
      <c r="D127" s="7" t="s">
        <v>16</v>
      </c>
      <c r="E127" s="13">
        <v>38960</v>
      </c>
      <c r="F127" s="14">
        <f t="shared" ca="1" si="1"/>
        <v>15</v>
      </c>
      <c r="G127" s="15"/>
      <c r="H127" s="16">
        <v>63380</v>
      </c>
      <c r="I127" s="19"/>
    </row>
    <row r="128" spans="1:9" x14ac:dyDescent="0.25">
      <c r="A128" s="11" t="s">
        <v>710</v>
      </c>
      <c r="B128" s="12" t="s">
        <v>22</v>
      </c>
      <c r="C128" s="7" t="s">
        <v>24</v>
      </c>
      <c r="D128" s="7" t="s">
        <v>11</v>
      </c>
      <c r="E128" s="13">
        <v>37113</v>
      </c>
      <c r="F128" s="14">
        <f t="shared" ca="1" si="1"/>
        <v>20</v>
      </c>
      <c r="G128" s="15" t="s">
        <v>18</v>
      </c>
      <c r="H128" s="16">
        <v>305750</v>
      </c>
      <c r="I128" s="19"/>
    </row>
    <row r="129" spans="1:9" x14ac:dyDescent="0.25">
      <c r="A129" s="11" t="s">
        <v>711</v>
      </c>
      <c r="B129" s="12" t="s">
        <v>22</v>
      </c>
      <c r="C129" s="7" t="s">
        <v>24</v>
      </c>
      <c r="D129" s="7" t="s">
        <v>11</v>
      </c>
      <c r="E129" s="13">
        <v>36077</v>
      </c>
      <c r="F129" s="14">
        <f t="shared" ca="1" si="1"/>
        <v>23</v>
      </c>
      <c r="G129" s="15" t="s">
        <v>27</v>
      </c>
      <c r="H129" s="16">
        <v>250550</v>
      </c>
      <c r="I129" s="19"/>
    </row>
    <row r="130" spans="1:9" x14ac:dyDescent="0.25">
      <c r="A130" s="11" t="s">
        <v>712</v>
      </c>
      <c r="B130" s="12" t="s">
        <v>19</v>
      </c>
      <c r="C130" s="7" t="s">
        <v>24</v>
      </c>
      <c r="D130" s="7" t="s">
        <v>16</v>
      </c>
      <c r="E130" s="13">
        <v>39758</v>
      </c>
      <c r="F130" s="14">
        <f t="shared" ref="F130:F193" ca="1" si="2">DATEDIF(E130,TODAY(),"Y")</f>
        <v>12</v>
      </c>
      <c r="G130" s="15"/>
      <c r="H130" s="16">
        <v>73560</v>
      </c>
      <c r="I130" s="19"/>
    </row>
    <row r="131" spans="1:9" x14ac:dyDescent="0.25">
      <c r="A131" s="11" t="s">
        <v>713</v>
      </c>
      <c r="B131" s="12" t="s">
        <v>22</v>
      </c>
      <c r="C131" s="7" t="s">
        <v>24</v>
      </c>
      <c r="D131" s="7" t="s">
        <v>21</v>
      </c>
      <c r="E131" s="13">
        <v>39024</v>
      </c>
      <c r="F131" s="14">
        <f t="shared" ca="1" si="2"/>
        <v>15</v>
      </c>
      <c r="G131" s="15"/>
      <c r="H131" s="16">
        <v>380100</v>
      </c>
      <c r="I131" s="19"/>
    </row>
    <row r="132" spans="1:9" x14ac:dyDescent="0.25">
      <c r="A132" s="11" t="s">
        <v>714</v>
      </c>
      <c r="B132" s="12" t="s">
        <v>17</v>
      </c>
      <c r="C132" s="7" t="s">
        <v>24</v>
      </c>
      <c r="D132" s="7" t="s">
        <v>11</v>
      </c>
      <c r="E132" s="13">
        <v>37612</v>
      </c>
      <c r="F132" s="14">
        <f t="shared" ca="1" si="2"/>
        <v>18</v>
      </c>
      <c r="G132" s="15" t="s">
        <v>18</v>
      </c>
      <c r="H132" s="16">
        <v>198700</v>
      </c>
      <c r="I132" s="19"/>
    </row>
    <row r="133" spans="1:9" x14ac:dyDescent="0.25">
      <c r="A133" s="11" t="s">
        <v>715</v>
      </c>
      <c r="B133" s="12" t="s">
        <v>9</v>
      </c>
      <c r="C133" s="7" t="s">
        <v>35</v>
      </c>
      <c r="D133" s="7" t="s">
        <v>11</v>
      </c>
      <c r="E133" s="13">
        <v>36569</v>
      </c>
      <c r="F133" s="14">
        <f t="shared" ca="1" si="2"/>
        <v>21</v>
      </c>
      <c r="G133" s="15" t="s">
        <v>27</v>
      </c>
      <c r="H133" s="16">
        <v>375300</v>
      </c>
      <c r="I133" s="19"/>
    </row>
    <row r="134" spans="1:9" x14ac:dyDescent="0.25">
      <c r="A134" s="11" t="s">
        <v>716</v>
      </c>
      <c r="B134" s="12" t="s">
        <v>19</v>
      </c>
      <c r="C134" s="7" t="s">
        <v>35</v>
      </c>
      <c r="D134" s="7" t="s">
        <v>21</v>
      </c>
      <c r="E134" s="13">
        <v>39623</v>
      </c>
      <c r="F134" s="14">
        <f t="shared" ca="1" si="2"/>
        <v>13</v>
      </c>
      <c r="G134" s="15"/>
      <c r="H134" s="16">
        <v>300300</v>
      </c>
      <c r="I134" s="19"/>
    </row>
    <row r="135" spans="1:9" x14ac:dyDescent="0.25">
      <c r="A135" s="11" t="s">
        <v>717</v>
      </c>
      <c r="B135" s="12" t="s">
        <v>19</v>
      </c>
      <c r="C135" s="7" t="s">
        <v>35</v>
      </c>
      <c r="D135" s="7" t="s">
        <v>11</v>
      </c>
      <c r="E135" s="13">
        <v>39683</v>
      </c>
      <c r="F135" s="14">
        <f t="shared" ca="1" si="2"/>
        <v>13</v>
      </c>
      <c r="G135" s="15" t="s">
        <v>12</v>
      </c>
      <c r="H135" s="16">
        <v>236750</v>
      </c>
      <c r="I135" s="19"/>
    </row>
    <row r="136" spans="1:9" x14ac:dyDescent="0.25">
      <c r="A136" s="11" t="s">
        <v>718</v>
      </c>
      <c r="B136" s="12" t="s">
        <v>9</v>
      </c>
      <c r="C136" s="7" t="s">
        <v>35</v>
      </c>
      <c r="D136" s="7" t="s">
        <v>11</v>
      </c>
      <c r="E136" s="20">
        <v>40400</v>
      </c>
      <c r="F136" s="14">
        <f t="shared" ca="1" si="2"/>
        <v>11</v>
      </c>
      <c r="G136" s="15" t="s">
        <v>27</v>
      </c>
      <c r="H136" s="16">
        <v>395750</v>
      </c>
      <c r="I136" s="19"/>
    </row>
    <row r="137" spans="1:9" x14ac:dyDescent="0.25">
      <c r="A137" s="11" t="s">
        <v>719</v>
      </c>
      <c r="B137" s="12" t="s">
        <v>22</v>
      </c>
      <c r="C137" s="7" t="s">
        <v>35</v>
      </c>
      <c r="D137" s="7" t="s">
        <v>11</v>
      </c>
      <c r="E137" s="13">
        <v>40442</v>
      </c>
      <c r="F137" s="14">
        <f t="shared" ca="1" si="2"/>
        <v>11</v>
      </c>
      <c r="G137" s="15" t="s">
        <v>12</v>
      </c>
      <c r="H137" s="16">
        <v>333700</v>
      </c>
      <c r="I137" s="19"/>
    </row>
    <row r="138" spans="1:9" x14ac:dyDescent="0.25">
      <c r="A138" s="11" t="s">
        <v>720</v>
      </c>
      <c r="B138" s="12" t="s">
        <v>19</v>
      </c>
      <c r="C138" s="7" t="s">
        <v>36</v>
      </c>
      <c r="D138" s="7" t="s">
        <v>13</v>
      </c>
      <c r="E138" s="13">
        <v>40184</v>
      </c>
      <c r="F138" s="14">
        <f t="shared" ca="1" si="2"/>
        <v>11</v>
      </c>
      <c r="G138" s="15" t="s">
        <v>23</v>
      </c>
      <c r="H138" s="16">
        <v>106100</v>
      </c>
      <c r="I138" s="19"/>
    </row>
    <row r="139" spans="1:9" x14ac:dyDescent="0.25">
      <c r="A139" s="11" t="s">
        <v>721</v>
      </c>
      <c r="B139" s="12" t="s">
        <v>22</v>
      </c>
      <c r="C139" s="7" t="s">
        <v>36</v>
      </c>
      <c r="D139" s="7" t="s">
        <v>11</v>
      </c>
      <c r="E139" s="13">
        <v>40198</v>
      </c>
      <c r="F139" s="14">
        <f t="shared" ca="1" si="2"/>
        <v>11</v>
      </c>
      <c r="G139" s="15" t="s">
        <v>23</v>
      </c>
      <c r="H139" s="16">
        <v>246300</v>
      </c>
      <c r="I139" s="19"/>
    </row>
    <row r="140" spans="1:9" x14ac:dyDescent="0.25">
      <c r="A140" s="11" t="s">
        <v>44</v>
      </c>
      <c r="B140" s="12" t="s">
        <v>19</v>
      </c>
      <c r="C140" s="7" t="s">
        <v>36</v>
      </c>
      <c r="D140" s="7" t="s">
        <v>21</v>
      </c>
      <c r="E140" s="13">
        <v>37641</v>
      </c>
      <c r="F140" s="14">
        <f t="shared" ca="1" si="2"/>
        <v>18</v>
      </c>
      <c r="G140" s="15"/>
      <c r="H140" s="16">
        <v>159850</v>
      </c>
      <c r="I140" s="19"/>
    </row>
    <row r="141" spans="1:9" x14ac:dyDescent="0.25">
      <c r="A141" s="11" t="s">
        <v>722</v>
      </c>
      <c r="B141" s="12" t="s">
        <v>19</v>
      </c>
      <c r="C141" s="7" t="s">
        <v>36</v>
      </c>
      <c r="D141" s="7" t="s">
        <v>13</v>
      </c>
      <c r="E141" s="13">
        <v>39138</v>
      </c>
      <c r="F141" s="14">
        <f t="shared" ca="1" si="2"/>
        <v>14</v>
      </c>
      <c r="G141" s="15" t="s">
        <v>18</v>
      </c>
      <c r="H141" s="16">
        <v>75025</v>
      </c>
      <c r="I141" s="19"/>
    </row>
    <row r="142" spans="1:9" x14ac:dyDescent="0.25">
      <c r="A142" s="11" t="s">
        <v>723</v>
      </c>
      <c r="B142" s="12" t="s">
        <v>22</v>
      </c>
      <c r="C142" s="7" t="s">
        <v>36</v>
      </c>
      <c r="D142" s="7" t="s">
        <v>11</v>
      </c>
      <c r="E142" s="13">
        <v>37288</v>
      </c>
      <c r="F142" s="14">
        <f t="shared" ca="1" si="2"/>
        <v>19</v>
      </c>
      <c r="G142" s="15" t="s">
        <v>12</v>
      </c>
      <c r="H142" s="16">
        <v>212400</v>
      </c>
      <c r="I142" s="19"/>
    </row>
    <row r="143" spans="1:9" x14ac:dyDescent="0.25">
      <c r="A143" s="11" t="s">
        <v>724</v>
      </c>
      <c r="B143" s="12" t="s">
        <v>19</v>
      </c>
      <c r="C143" s="7" t="s">
        <v>36</v>
      </c>
      <c r="D143" s="7" t="s">
        <v>11</v>
      </c>
      <c r="E143" s="13">
        <v>38753</v>
      </c>
      <c r="F143" s="14">
        <f t="shared" ca="1" si="2"/>
        <v>15</v>
      </c>
      <c r="G143" s="15" t="s">
        <v>12</v>
      </c>
      <c r="H143" s="16">
        <v>112050</v>
      </c>
      <c r="I143" s="19"/>
    </row>
    <row r="144" spans="1:9" x14ac:dyDescent="0.25">
      <c r="A144" s="11" t="s">
        <v>725</v>
      </c>
      <c r="B144" s="12" t="s">
        <v>22</v>
      </c>
      <c r="C144" s="7" t="s">
        <v>36</v>
      </c>
      <c r="D144" s="7" t="s">
        <v>21</v>
      </c>
      <c r="E144" s="20">
        <v>40236</v>
      </c>
      <c r="F144" s="14">
        <f t="shared" ca="1" si="2"/>
        <v>11</v>
      </c>
      <c r="G144" s="15"/>
      <c r="H144" s="16">
        <v>229150</v>
      </c>
      <c r="I144" s="19"/>
    </row>
    <row r="145" spans="1:9" x14ac:dyDescent="0.25">
      <c r="A145" s="11" t="s">
        <v>726</v>
      </c>
      <c r="B145" s="12" t="s">
        <v>9</v>
      </c>
      <c r="C145" s="7" t="s">
        <v>36</v>
      </c>
      <c r="D145" s="7" t="s">
        <v>21</v>
      </c>
      <c r="E145" s="13">
        <v>39144</v>
      </c>
      <c r="F145" s="14">
        <f t="shared" ca="1" si="2"/>
        <v>14</v>
      </c>
      <c r="G145" s="15"/>
      <c r="H145" s="16">
        <v>225200</v>
      </c>
      <c r="I145" s="19"/>
    </row>
    <row r="146" spans="1:9" x14ac:dyDescent="0.25">
      <c r="A146" s="11" t="s">
        <v>727</v>
      </c>
      <c r="B146" s="12" t="s">
        <v>22</v>
      </c>
      <c r="C146" s="7" t="s">
        <v>36</v>
      </c>
      <c r="D146" s="7" t="s">
        <v>21</v>
      </c>
      <c r="E146" s="13">
        <v>39154</v>
      </c>
      <c r="F146" s="14">
        <f t="shared" ca="1" si="2"/>
        <v>14</v>
      </c>
      <c r="G146" s="15"/>
      <c r="H146" s="16">
        <v>131800</v>
      </c>
      <c r="I146" s="19"/>
    </row>
    <row r="147" spans="1:9" x14ac:dyDescent="0.25">
      <c r="A147" s="11" t="s">
        <v>728</v>
      </c>
      <c r="B147" s="12" t="s">
        <v>19</v>
      </c>
      <c r="C147" s="7" t="s">
        <v>36</v>
      </c>
      <c r="D147" s="7" t="s">
        <v>11</v>
      </c>
      <c r="E147" s="13">
        <v>38788</v>
      </c>
      <c r="F147" s="14">
        <f t="shared" ca="1" si="2"/>
        <v>15</v>
      </c>
      <c r="G147" s="15" t="s">
        <v>27</v>
      </c>
      <c r="H147" s="16">
        <v>188750</v>
      </c>
      <c r="I147" s="19"/>
    </row>
    <row r="148" spans="1:9" x14ac:dyDescent="0.25">
      <c r="A148" s="11" t="s">
        <v>729</v>
      </c>
      <c r="B148" s="12" t="s">
        <v>22</v>
      </c>
      <c r="C148" s="7" t="s">
        <v>36</v>
      </c>
      <c r="D148" s="7" t="s">
        <v>16</v>
      </c>
      <c r="E148" s="13">
        <v>39893</v>
      </c>
      <c r="F148" s="14">
        <f t="shared" ca="1" si="2"/>
        <v>12</v>
      </c>
      <c r="G148" s="15"/>
      <c r="H148" s="16">
        <v>78720</v>
      </c>
      <c r="I148" s="19"/>
    </row>
    <row r="149" spans="1:9" x14ac:dyDescent="0.25">
      <c r="A149" s="11" t="s">
        <v>730</v>
      </c>
      <c r="B149" s="12" t="s">
        <v>17</v>
      </c>
      <c r="C149" s="7" t="s">
        <v>36</v>
      </c>
      <c r="D149" s="7" t="s">
        <v>21</v>
      </c>
      <c r="E149" s="13">
        <v>40259</v>
      </c>
      <c r="F149" s="14">
        <f t="shared" ca="1" si="2"/>
        <v>11</v>
      </c>
      <c r="G149" s="15"/>
      <c r="H149" s="16">
        <v>228550</v>
      </c>
      <c r="I149" s="19"/>
    </row>
    <row r="150" spans="1:9" x14ac:dyDescent="0.25">
      <c r="A150" s="11" t="s">
        <v>731</v>
      </c>
      <c r="B150" s="12" t="s">
        <v>9</v>
      </c>
      <c r="C150" s="7" t="s">
        <v>36</v>
      </c>
      <c r="D150" s="7" t="s">
        <v>13</v>
      </c>
      <c r="E150" s="13">
        <v>41014</v>
      </c>
      <c r="F150" s="14">
        <f t="shared" ca="1" si="2"/>
        <v>9</v>
      </c>
      <c r="G150" s="15" t="s">
        <v>12</v>
      </c>
      <c r="H150" s="16">
        <v>170550</v>
      </c>
      <c r="I150" s="19"/>
    </row>
    <row r="151" spans="1:9" x14ac:dyDescent="0.25">
      <c r="A151" s="11" t="s">
        <v>732</v>
      </c>
      <c r="B151" s="12" t="s">
        <v>19</v>
      </c>
      <c r="C151" s="7" t="s">
        <v>36</v>
      </c>
      <c r="D151" s="7" t="s">
        <v>11</v>
      </c>
      <c r="E151" s="13">
        <v>39199</v>
      </c>
      <c r="F151" s="14">
        <f t="shared" ca="1" si="2"/>
        <v>14</v>
      </c>
      <c r="G151" s="15" t="s">
        <v>12</v>
      </c>
      <c r="H151" s="16">
        <v>159200</v>
      </c>
      <c r="I151" s="19"/>
    </row>
    <row r="152" spans="1:9" x14ac:dyDescent="0.25">
      <c r="A152" s="11" t="s">
        <v>733</v>
      </c>
      <c r="B152" s="12" t="s">
        <v>25</v>
      </c>
      <c r="C152" s="7" t="s">
        <v>36</v>
      </c>
      <c r="D152" s="7" t="s">
        <v>16</v>
      </c>
      <c r="E152" s="13">
        <v>36263</v>
      </c>
      <c r="F152" s="14">
        <f t="shared" ca="1" si="2"/>
        <v>22</v>
      </c>
      <c r="G152" s="15"/>
      <c r="H152" s="16">
        <v>193840</v>
      </c>
      <c r="I152" s="19"/>
    </row>
    <row r="153" spans="1:9" x14ac:dyDescent="0.25">
      <c r="A153" s="11" t="s">
        <v>734</v>
      </c>
      <c r="B153" s="12" t="s">
        <v>9</v>
      </c>
      <c r="C153" s="7" t="s">
        <v>36</v>
      </c>
      <c r="D153" s="7" t="s">
        <v>11</v>
      </c>
      <c r="E153" s="13">
        <v>36643</v>
      </c>
      <c r="F153" s="14">
        <f t="shared" ca="1" si="2"/>
        <v>21</v>
      </c>
      <c r="G153" s="15" t="s">
        <v>27</v>
      </c>
      <c r="H153" s="16">
        <v>356900</v>
      </c>
      <c r="I153" s="19"/>
    </row>
    <row r="154" spans="1:9" x14ac:dyDescent="0.25">
      <c r="A154" s="11" t="s">
        <v>735</v>
      </c>
      <c r="B154" s="12" t="s">
        <v>19</v>
      </c>
      <c r="C154" s="7" t="s">
        <v>36</v>
      </c>
      <c r="D154" s="7" t="s">
        <v>13</v>
      </c>
      <c r="E154" s="13">
        <v>40299</v>
      </c>
      <c r="F154" s="14">
        <f t="shared" ca="1" si="2"/>
        <v>11</v>
      </c>
      <c r="G154" s="15" t="s">
        <v>23</v>
      </c>
      <c r="H154" s="16">
        <v>164175</v>
      </c>
      <c r="I154" s="19"/>
    </row>
    <row r="155" spans="1:9" x14ac:dyDescent="0.25">
      <c r="A155" s="11" t="s">
        <v>736</v>
      </c>
      <c r="B155" s="12" t="s">
        <v>22</v>
      </c>
      <c r="C155" s="7" t="s">
        <v>36</v>
      </c>
      <c r="D155" s="7" t="s">
        <v>21</v>
      </c>
      <c r="E155" s="13">
        <v>35939</v>
      </c>
      <c r="F155" s="14">
        <f t="shared" ca="1" si="2"/>
        <v>23</v>
      </c>
      <c r="G155" s="15"/>
      <c r="H155" s="16">
        <v>125600</v>
      </c>
      <c r="I155" s="19"/>
    </row>
    <row r="156" spans="1:9" x14ac:dyDescent="0.25">
      <c r="A156" s="11" t="s">
        <v>737</v>
      </c>
      <c r="B156" s="12" t="s">
        <v>19</v>
      </c>
      <c r="C156" s="7" t="s">
        <v>36</v>
      </c>
      <c r="D156" s="7" t="s">
        <v>11</v>
      </c>
      <c r="E156" s="13">
        <v>38135</v>
      </c>
      <c r="F156" s="14">
        <f t="shared" ca="1" si="2"/>
        <v>17</v>
      </c>
      <c r="G156" s="15" t="s">
        <v>18</v>
      </c>
      <c r="H156" s="16">
        <v>327800</v>
      </c>
      <c r="I156" s="19"/>
    </row>
    <row r="157" spans="1:9" x14ac:dyDescent="0.25">
      <c r="A157" s="11" t="s">
        <v>738</v>
      </c>
      <c r="B157" s="12" t="s">
        <v>22</v>
      </c>
      <c r="C157" s="7" t="s">
        <v>36</v>
      </c>
      <c r="D157" s="7" t="s">
        <v>11</v>
      </c>
      <c r="E157" s="13">
        <v>40710</v>
      </c>
      <c r="F157" s="14">
        <f t="shared" ca="1" si="2"/>
        <v>10</v>
      </c>
      <c r="G157" s="15" t="s">
        <v>27</v>
      </c>
      <c r="H157" s="16">
        <v>160700</v>
      </c>
      <c r="I157" s="19"/>
    </row>
    <row r="158" spans="1:9" x14ac:dyDescent="0.25">
      <c r="A158" s="11" t="s">
        <v>43</v>
      </c>
      <c r="B158" s="12" t="s">
        <v>22</v>
      </c>
      <c r="C158" s="7" t="s">
        <v>36</v>
      </c>
      <c r="D158" s="7" t="s">
        <v>11</v>
      </c>
      <c r="E158" s="13">
        <v>38892</v>
      </c>
      <c r="F158" s="14">
        <f t="shared" ca="1" si="2"/>
        <v>15</v>
      </c>
      <c r="G158" s="15" t="s">
        <v>27</v>
      </c>
      <c r="H158" s="16">
        <v>284350</v>
      </c>
      <c r="I158" s="19"/>
    </row>
    <row r="159" spans="1:9" x14ac:dyDescent="0.25">
      <c r="A159" s="11" t="s">
        <v>739</v>
      </c>
      <c r="B159" s="12" t="s">
        <v>25</v>
      </c>
      <c r="C159" s="7" t="s">
        <v>36</v>
      </c>
      <c r="D159" s="7" t="s">
        <v>11</v>
      </c>
      <c r="E159" s="13">
        <v>39654</v>
      </c>
      <c r="F159" s="14">
        <f t="shared" ca="1" si="2"/>
        <v>13</v>
      </c>
      <c r="G159" s="15" t="s">
        <v>23</v>
      </c>
      <c r="H159" s="16">
        <v>161800</v>
      </c>
      <c r="I159" s="19"/>
    </row>
    <row r="160" spans="1:9" x14ac:dyDescent="0.25">
      <c r="A160" s="11" t="s">
        <v>740</v>
      </c>
      <c r="B160" s="12" t="s">
        <v>19</v>
      </c>
      <c r="C160" s="7" t="s">
        <v>36</v>
      </c>
      <c r="D160" s="7" t="s">
        <v>21</v>
      </c>
      <c r="E160" s="13">
        <v>40729</v>
      </c>
      <c r="F160" s="14">
        <f t="shared" ca="1" si="2"/>
        <v>10</v>
      </c>
      <c r="G160" s="15"/>
      <c r="H160" s="16">
        <v>111600</v>
      </c>
      <c r="I160" s="19"/>
    </row>
    <row r="161" spans="1:9" x14ac:dyDescent="0.25">
      <c r="A161" s="11" t="s">
        <v>741</v>
      </c>
      <c r="B161" s="12" t="s">
        <v>9</v>
      </c>
      <c r="C161" s="7" t="s">
        <v>36</v>
      </c>
      <c r="D161" s="7" t="s">
        <v>21</v>
      </c>
      <c r="E161" s="13">
        <v>39274</v>
      </c>
      <c r="F161" s="14">
        <f t="shared" ca="1" si="2"/>
        <v>14</v>
      </c>
      <c r="G161" s="15"/>
      <c r="H161" s="16">
        <v>320450</v>
      </c>
      <c r="I161" s="19"/>
    </row>
    <row r="162" spans="1:9" x14ac:dyDescent="0.25">
      <c r="A162" s="11" t="s">
        <v>742</v>
      </c>
      <c r="B162" s="12" t="s">
        <v>19</v>
      </c>
      <c r="C162" s="7" t="s">
        <v>36</v>
      </c>
      <c r="D162" s="7" t="s">
        <v>11</v>
      </c>
      <c r="E162" s="13">
        <v>40366</v>
      </c>
      <c r="F162" s="14">
        <f t="shared" ca="1" si="2"/>
        <v>11</v>
      </c>
      <c r="G162" s="15" t="s">
        <v>12</v>
      </c>
      <c r="H162" s="16">
        <v>318900</v>
      </c>
      <c r="I162" s="19"/>
    </row>
    <row r="163" spans="1:9" x14ac:dyDescent="0.25">
      <c r="A163" s="11" t="s">
        <v>743</v>
      </c>
      <c r="B163" s="12" t="s">
        <v>15</v>
      </c>
      <c r="C163" s="7" t="s">
        <v>36</v>
      </c>
      <c r="D163" s="7" t="s">
        <v>11</v>
      </c>
      <c r="E163" s="13">
        <v>35989</v>
      </c>
      <c r="F163" s="14">
        <f t="shared" ca="1" si="2"/>
        <v>23</v>
      </c>
      <c r="G163" s="15" t="s">
        <v>14</v>
      </c>
      <c r="H163" s="16">
        <v>355050</v>
      </c>
      <c r="I163" s="19"/>
    </row>
    <row r="164" spans="1:9" x14ac:dyDescent="0.25">
      <c r="A164" s="11" t="s">
        <v>744</v>
      </c>
      <c r="B164" s="12" t="s">
        <v>19</v>
      </c>
      <c r="C164" s="7" t="s">
        <v>36</v>
      </c>
      <c r="D164" s="7" t="s">
        <v>21</v>
      </c>
      <c r="E164" s="13">
        <v>39295</v>
      </c>
      <c r="F164" s="14">
        <f t="shared" ca="1" si="2"/>
        <v>14</v>
      </c>
      <c r="G164" s="15"/>
      <c r="H164" s="16">
        <v>202800</v>
      </c>
      <c r="I164" s="19"/>
    </row>
    <row r="165" spans="1:9" x14ac:dyDescent="0.25">
      <c r="A165" s="11" t="s">
        <v>745</v>
      </c>
      <c r="B165" s="12" t="s">
        <v>15</v>
      </c>
      <c r="C165" s="7" t="s">
        <v>36</v>
      </c>
      <c r="D165" s="7" t="s">
        <v>21</v>
      </c>
      <c r="E165" s="13">
        <v>40054</v>
      </c>
      <c r="F165" s="14">
        <f t="shared" ca="1" si="2"/>
        <v>12</v>
      </c>
      <c r="G165" s="15"/>
      <c r="H165" s="16">
        <v>284600</v>
      </c>
      <c r="I165" s="19"/>
    </row>
    <row r="166" spans="1:9" x14ac:dyDescent="0.25">
      <c r="A166" s="11" t="s">
        <v>746</v>
      </c>
      <c r="B166" s="12" t="s">
        <v>22</v>
      </c>
      <c r="C166" s="7" t="s">
        <v>36</v>
      </c>
      <c r="D166" s="7" t="s">
        <v>11</v>
      </c>
      <c r="E166" s="13">
        <v>40399</v>
      </c>
      <c r="F166" s="14">
        <f t="shared" ca="1" si="2"/>
        <v>11</v>
      </c>
      <c r="G166" s="15" t="s">
        <v>18</v>
      </c>
      <c r="H166" s="16">
        <v>163200</v>
      </c>
      <c r="I166" s="19"/>
    </row>
    <row r="167" spans="1:9" x14ac:dyDescent="0.25">
      <c r="A167" s="11" t="s">
        <v>747</v>
      </c>
      <c r="B167" s="12" t="s">
        <v>22</v>
      </c>
      <c r="C167" s="7" t="s">
        <v>36</v>
      </c>
      <c r="D167" s="7" t="s">
        <v>11</v>
      </c>
      <c r="E167" s="13">
        <v>39692</v>
      </c>
      <c r="F167" s="14">
        <f t="shared" ca="1" si="2"/>
        <v>13</v>
      </c>
      <c r="G167" s="15" t="s">
        <v>18</v>
      </c>
      <c r="H167" s="16">
        <v>176800</v>
      </c>
      <c r="I167" s="19"/>
    </row>
    <row r="168" spans="1:9" x14ac:dyDescent="0.25">
      <c r="A168" s="11" t="s">
        <v>748</v>
      </c>
      <c r="B168" s="12" t="s">
        <v>25</v>
      </c>
      <c r="C168" s="7" t="s">
        <v>36</v>
      </c>
      <c r="D168" s="7" t="s">
        <v>11</v>
      </c>
      <c r="E168" s="13">
        <v>41177</v>
      </c>
      <c r="F168" s="14">
        <f t="shared" ca="1" si="2"/>
        <v>9</v>
      </c>
      <c r="G168" s="15" t="s">
        <v>12</v>
      </c>
      <c r="H168" s="16">
        <v>322550</v>
      </c>
      <c r="I168" s="19"/>
    </row>
    <row r="169" spans="1:9" x14ac:dyDescent="0.25">
      <c r="A169" s="11" t="s">
        <v>749</v>
      </c>
      <c r="B169" s="12" t="s">
        <v>22</v>
      </c>
      <c r="C169" s="7" t="s">
        <v>36</v>
      </c>
      <c r="D169" s="7" t="s">
        <v>11</v>
      </c>
      <c r="E169" s="13">
        <v>39326</v>
      </c>
      <c r="F169" s="14">
        <f t="shared" ca="1" si="2"/>
        <v>14</v>
      </c>
      <c r="G169" s="15" t="s">
        <v>12</v>
      </c>
      <c r="H169" s="16">
        <v>364500</v>
      </c>
      <c r="I169" s="19"/>
    </row>
    <row r="170" spans="1:9" x14ac:dyDescent="0.25">
      <c r="A170" s="11" t="s">
        <v>750</v>
      </c>
      <c r="B170" s="12" t="s">
        <v>25</v>
      </c>
      <c r="C170" s="7" t="s">
        <v>36</v>
      </c>
      <c r="D170" s="7" t="s">
        <v>11</v>
      </c>
      <c r="E170" s="13">
        <v>36414</v>
      </c>
      <c r="F170" s="14">
        <f t="shared" ca="1" si="2"/>
        <v>22</v>
      </c>
      <c r="G170" s="15" t="s">
        <v>23</v>
      </c>
      <c r="H170" s="16">
        <v>198400</v>
      </c>
      <c r="I170" s="19"/>
    </row>
    <row r="171" spans="1:9" x14ac:dyDescent="0.25">
      <c r="A171" s="11" t="s">
        <v>751</v>
      </c>
      <c r="B171" s="12" t="s">
        <v>15</v>
      </c>
      <c r="C171" s="7" t="s">
        <v>36</v>
      </c>
      <c r="D171" s="7" t="s">
        <v>11</v>
      </c>
      <c r="E171" s="13">
        <v>36082</v>
      </c>
      <c r="F171" s="14">
        <f t="shared" ca="1" si="2"/>
        <v>23</v>
      </c>
      <c r="G171" s="15" t="s">
        <v>27</v>
      </c>
      <c r="H171" s="16">
        <v>412000</v>
      </c>
      <c r="I171" s="19"/>
    </row>
    <row r="172" spans="1:9" x14ac:dyDescent="0.25">
      <c r="A172" s="11" t="s">
        <v>752</v>
      </c>
      <c r="B172" s="12" t="s">
        <v>19</v>
      </c>
      <c r="C172" s="7" t="s">
        <v>36</v>
      </c>
      <c r="D172" s="7" t="s">
        <v>11</v>
      </c>
      <c r="E172" s="13">
        <v>40470</v>
      </c>
      <c r="F172" s="14">
        <f t="shared" ca="1" si="2"/>
        <v>11</v>
      </c>
      <c r="G172" s="15" t="s">
        <v>27</v>
      </c>
      <c r="H172" s="16">
        <v>213100</v>
      </c>
      <c r="I172" s="19"/>
    </row>
    <row r="173" spans="1:9" x14ac:dyDescent="0.25">
      <c r="A173" s="11" t="s">
        <v>753</v>
      </c>
      <c r="B173" s="12" t="s">
        <v>15</v>
      </c>
      <c r="C173" s="7" t="s">
        <v>36</v>
      </c>
      <c r="D173" s="7" t="s">
        <v>11</v>
      </c>
      <c r="E173" s="13">
        <v>41228</v>
      </c>
      <c r="F173" s="14">
        <f t="shared" ca="1" si="2"/>
        <v>8</v>
      </c>
      <c r="G173" s="15" t="s">
        <v>27</v>
      </c>
      <c r="H173" s="16">
        <v>231700</v>
      </c>
      <c r="I173" s="19"/>
    </row>
    <row r="174" spans="1:9" x14ac:dyDescent="0.25">
      <c r="A174" s="11" t="s">
        <v>754</v>
      </c>
      <c r="B174" s="12" t="s">
        <v>22</v>
      </c>
      <c r="C174" s="7" t="s">
        <v>36</v>
      </c>
      <c r="D174" s="7" t="s">
        <v>13</v>
      </c>
      <c r="E174" s="13">
        <v>39768</v>
      </c>
      <c r="F174" s="14">
        <f t="shared" ca="1" si="2"/>
        <v>12</v>
      </c>
      <c r="G174" s="15" t="s">
        <v>12</v>
      </c>
      <c r="H174" s="16">
        <v>197575</v>
      </c>
      <c r="I174" s="19"/>
    </row>
    <row r="175" spans="1:9" x14ac:dyDescent="0.25">
      <c r="A175" s="11" t="s">
        <v>755</v>
      </c>
      <c r="B175" s="12" t="s">
        <v>22</v>
      </c>
      <c r="C175" s="7" t="s">
        <v>36</v>
      </c>
      <c r="D175" s="7" t="s">
        <v>21</v>
      </c>
      <c r="E175" s="13">
        <v>41254</v>
      </c>
      <c r="F175" s="14">
        <f t="shared" ca="1" si="2"/>
        <v>8</v>
      </c>
      <c r="G175" s="15"/>
      <c r="H175" s="16">
        <v>405350</v>
      </c>
      <c r="I175" s="19"/>
    </row>
    <row r="176" spans="1:9" x14ac:dyDescent="0.25">
      <c r="A176" s="11" t="s">
        <v>756</v>
      </c>
      <c r="B176" s="12" t="s">
        <v>22</v>
      </c>
      <c r="C176" s="7" t="s">
        <v>38</v>
      </c>
      <c r="D176" s="7" t="s">
        <v>13</v>
      </c>
      <c r="E176" s="13">
        <v>39515</v>
      </c>
      <c r="F176" s="14">
        <f t="shared" ca="1" si="2"/>
        <v>13</v>
      </c>
      <c r="G176" s="15" t="s">
        <v>18</v>
      </c>
      <c r="H176" s="16">
        <v>448900</v>
      </c>
      <c r="I176" s="19"/>
    </row>
    <row r="177" spans="1:9" x14ac:dyDescent="0.25">
      <c r="A177" s="11" t="s">
        <v>757</v>
      </c>
      <c r="B177" s="12" t="s">
        <v>15</v>
      </c>
      <c r="C177" s="7" t="s">
        <v>38</v>
      </c>
      <c r="D177" s="7" t="s">
        <v>21</v>
      </c>
      <c r="E177" s="13">
        <v>40263</v>
      </c>
      <c r="F177" s="14">
        <f t="shared" ca="1" si="2"/>
        <v>11</v>
      </c>
      <c r="G177" s="15" t="s">
        <v>18</v>
      </c>
      <c r="H177" s="16">
        <v>355950</v>
      </c>
      <c r="I177" s="19"/>
    </row>
    <row r="178" spans="1:9" x14ac:dyDescent="0.25">
      <c r="A178" s="11" t="s">
        <v>758</v>
      </c>
      <c r="B178" s="12" t="s">
        <v>22</v>
      </c>
      <c r="C178" s="7" t="s">
        <v>38</v>
      </c>
      <c r="D178" s="7" t="s">
        <v>11</v>
      </c>
      <c r="E178" s="13">
        <v>40690</v>
      </c>
      <c r="F178" s="14">
        <f t="shared" ca="1" si="2"/>
        <v>10</v>
      </c>
      <c r="G178" s="15" t="s">
        <v>12</v>
      </c>
      <c r="H178" s="16">
        <v>445700</v>
      </c>
      <c r="I178" s="19"/>
    </row>
    <row r="179" spans="1:9" x14ac:dyDescent="0.25">
      <c r="A179" s="11" t="s">
        <v>759</v>
      </c>
      <c r="B179" s="12" t="s">
        <v>25</v>
      </c>
      <c r="C179" s="7" t="s">
        <v>38</v>
      </c>
      <c r="D179" s="7" t="s">
        <v>21</v>
      </c>
      <c r="E179" s="13">
        <v>36673</v>
      </c>
      <c r="F179" s="14">
        <f t="shared" ca="1" si="2"/>
        <v>21</v>
      </c>
      <c r="G179" s="15" t="s">
        <v>27</v>
      </c>
      <c r="H179" s="16">
        <v>347050</v>
      </c>
      <c r="I179" s="19"/>
    </row>
    <row r="180" spans="1:9" x14ac:dyDescent="0.25">
      <c r="A180" s="11" t="s">
        <v>760</v>
      </c>
      <c r="B180" s="12" t="s">
        <v>25</v>
      </c>
      <c r="C180" s="7" t="s">
        <v>38</v>
      </c>
      <c r="D180" s="7" t="s">
        <v>11</v>
      </c>
      <c r="E180" s="13">
        <v>37043</v>
      </c>
      <c r="F180" s="14">
        <f t="shared" ca="1" si="2"/>
        <v>20</v>
      </c>
      <c r="G180" s="15" t="s">
        <v>14</v>
      </c>
      <c r="H180" s="16">
        <v>225750</v>
      </c>
      <c r="I180" s="19"/>
    </row>
    <row r="181" spans="1:9" x14ac:dyDescent="0.25">
      <c r="A181" s="11" t="s">
        <v>32</v>
      </c>
      <c r="B181" s="12" t="s">
        <v>19</v>
      </c>
      <c r="C181" s="7" t="s">
        <v>38</v>
      </c>
      <c r="D181" s="7" t="s">
        <v>13</v>
      </c>
      <c r="E181" s="13">
        <v>37505</v>
      </c>
      <c r="F181" s="14">
        <f t="shared" ca="1" si="2"/>
        <v>19</v>
      </c>
      <c r="G181" s="15" t="s">
        <v>23</v>
      </c>
      <c r="H181" s="16">
        <v>259000</v>
      </c>
      <c r="I181" s="19"/>
    </row>
    <row r="182" spans="1:9" x14ac:dyDescent="0.25">
      <c r="A182" s="11" t="s">
        <v>761</v>
      </c>
      <c r="B182" s="12" t="s">
        <v>19</v>
      </c>
      <c r="C182" s="7" t="s">
        <v>38</v>
      </c>
      <c r="D182" s="7" t="s">
        <v>16</v>
      </c>
      <c r="E182" s="13">
        <v>37946</v>
      </c>
      <c r="F182" s="14">
        <f t="shared" ca="1" si="2"/>
        <v>17</v>
      </c>
      <c r="G182" s="15" t="s">
        <v>12</v>
      </c>
      <c r="H182" s="16">
        <v>425650</v>
      </c>
      <c r="I182" s="19"/>
    </row>
    <row r="183" spans="1:9" x14ac:dyDescent="0.25">
      <c r="A183" s="11" t="s">
        <v>762</v>
      </c>
      <c r="B183" s="12" t="s">
        <v>22</v>
      </c>
      <c r="C183" s="7" t="s">
        <v>38</v>
      </c>
      <c r="D183" s="7" t="s">
        <v>16</v>
      </c>
      <c r="E183" s="13">
        <v>36519</v>
      </c>
      <c r="F183" s="14">
        <f t="shared" ca="1" si="2"/>
        <v>21</v>
      </c>
      <c r="G183" s="15" t="s">
        <v>27</v>
      </c>
      <c r="H183" s="16">
        <v>309300</v>
      </c>
      <c r="I183" s="19"/>
    </row>
    <row r="184" spans="1:9" x14ac:dyDescent="0.25">
      <c r="A184" s="11" t="s">
        <v>763</v>
      </c>
      <c r="B184" s="12" t="s">
        <v>19</v>
      </c>
      <c r="C184" s="7" t="s">
        <v>39</v>
      </c>
      <c r="D184" s="7" t="s">
        <v>11</v>
      </c>
      <c r="E184" s="13">
        <v>40918</v>
      </c>
      <c r="F184" s="14">
        <f t="shared" ca="1" si="2"/>
        <v>9</v>
      </c>
      <c r="G184" s="15" t="s">
        <v>40</v>
      </c>
      <c r="H184" s="16">
        <v>284500</v>
      </c>
      <c r="I184" s="19"/>
    </row>
    <row r="185" spans="1:9" x14ac:dyDescent="0.25">
      <c r="A185" s="11" t="s">
        <v>764</v>
      </c>
      <c r="B185" s="12" t="s">
        <v>22</v>
      </c>
      <c r="C185" s="7" t="s">
        <v>39</v>
      </c>
      <c r="D185" s="7" t="s">
        <v>11</v>
      </c>
      <c r="E185" s="13">
        <v>40936</v>
      </c>
      <c r="F185" s="14">
        <f t="shared" ca="1" si="2"/>
        <v>9</v>
      </c>
      <c r="G185" s="15" t="s">
        <v>12</v>
      </c>
      <c r="H185" s="16">
        <v>264700</v>
      </c>
      <c r="I185" s="19"/>
    </row>
    <row r="186" spans="1:9" x14ac:dyDescent="0.25">
      <c r="A186" s="11" t="s">
        <v>765</v>
      </c>
      <c r="B186" s="12" t="s">
        <v>22</v>
      </c>
      <c r="C186" s="7" t="s">
        <v>39</v>
      </c>
      <c r="D186" s="7" t="s">
        <v>21</v>
      </c>
      <c r="E186" s="13">
        <v>39092</v>
      </c>
      <c r="F186" s="14">
        <f t="shared" ca="1" si="2"/>
        <v>14</v>
      </c>
      <c r="G186" s="15"/>
      <c r="H186" s="16">
        <v>369950</v>
      </c>
      <c r="I186" s="19"/>
    </row>
    <row r="187" spans="1:9" x14ac:dyDescent="0.25">
      <c r="A187" s="11" t="s">
        <v>766</v>
      </c>
      <c r="B187" s="12" t="s">
        <v>22</v>
      </c>
      <c r="C187" s="7" t="s">
        <v>39</v>
      </c>
      <c r="D187" s="7" t="s">
        <v>11</v>
      </c>
      <c r="E187" s="13">
        <v>39106</v>
      </c>
      <c r="F187" s="14">
        <f t="shared" ca="1" si="2"/>
        <v>14</v>
      </c>
      <c r="G187" s="15" t="s">
        <v>27</v>
      </c>
      <c r="H187" s="16">
        <v>227500</v>
      </c>
      <c r="I187" s="19"/>
    </row>
    <row r="188" spans="1:9" x14ac:dyDescent="0.25">
      <c r="A188" s="11" t="s">
        <v>767</v>
      </c>
      <c r="B188" s="12" t="s">
        <v>22</v>
      </c>
      <c r="C188" s="7" t="s">
        <v>39</v>
      </c>
      <c r="D188" s="7" t="s">
        <v>21</v>
      </c>
      <c r="E188" s="13">
        <v>38738</v>
      </c>
      <c r="F188" s="14">
        <f t="shared" ca="1" si="2"/>
        <v>15</v>
      </c>
      <c r="G188" s="15"/>
      <c r="H188" s="16">
        <v>210750</v>
      </c>
      <c r="I188" s="19"/>
    </row>
    <row r="189" spans="1:9" x14ac:dyDescent="0.25">
      <c r="A189" s="11" t="s">
        <v>768</v>
      </c>
      <c r="B189" s="12" t="s">
        <v>15</v>
      </c>
      <c r="C189" s="7" t="s">
        <v>39</v>
      </c>
      <c r="D189" s="7" t="s">
        <v>11</v>
      </c>
      <c r="E189" s="13">
        <v>35801</v>
      </c>
      <c r="F189" s="14">
        <f t="shared" ca="1" si="2"/>
        <v>23</v>
      </c>
      <c r="G189" s="15" t="s">
        <v>12</v>
      </c>
      <c r="H189" s="16">
        <v>392850</v>
      </c>
      <c r="I189" s="19"/>
    </row>
    <row r="190" spans="1:9" x14ac:dyDescent="0.25">
      <c r="A190" s="11" t="s">
        <v>769</v>
      </c>
      <c r="B190" s="12" t="s">
        <v>15</v>
      </c>
      <c r="C190" s="7" t="s">
        <v>39</v>
      </c>
      <c r="D190" s="7" t="s">
        <v>13</v>
      </c>
      <c r="E190" s="13">
        <v>35807</v>
      </c>
      <c r="F190" s="14">
        <f t="shared" ca="1" si="2"/>
        <v>23</v>
      </c>
      <c r="G190" s="15" t="s">
        <v>12</v>
      </c>
      <c r="H190" s="16">
        <v>244175</v>
      </c>
      <c r="I190" s="19"/>
    </row>
    <row r="191" spans="1:9" x14ac:dyDescent="0.25">
      <c r="A191" s="11" t="s">
        <v>770</v>
      </c>
      <c r="B191" s="12" t="s">
        <v>22</v>
      </c>
      <c r="C191" s="7" t="s">
        <v>39</v>
      </c>
      <c r="D191" s="7" t="s">
        <v>13</v>
      </c>
      <c r="E191" s="13">
        <v>36177</v>
      </c>
      <c r="F191" s="14">
        <f t="shared" ca="1" si="2"/>
        <v>22</v>
      </c>
      <c r="G191" s="15" t="s">
        <v>18</v>
      </c>
      <c r="H191" s="16">
        <v>108350</v>
      </c>
      <c r="I191" s="19"/>
    </row>
    <row r="192" spans="1:9" x14ac:dyDescent="0.25">
      <c r="A192" s="11" t="s">
        <v>771</v>
      </c>
      <c r="B192" s="12" t="s">
        <v>22</v>
      </c>
      <c r="C192" s="7" t="s">
        <v>39</v>
      </c>
      <c r="D192" s="7" t="s">
        <v>11</v>
      </c>
      <c r="E192" s="13">
        <v>36535</v>
      </c>
      <c r="F192" s="14">
        <f t="shared" ca="1" si="2"/>
        <v>21</v>
      </c>
      <c r="G192" s="15" t="s">
        <v>12</v>
      </c>
      <c r="H192" s="16">
        <v>380960</v>
      </c>
      <c r="I192" s="19"/>
    </row>
    <row r="193" spans="1:9" x14ac:dyDescent="0.25">
      <c r="A193" s="11" t="s">
        <v>772</v>
      </c>
      <c r="B193" s="12" t="s">
        <v>19</v>
      </c>
      <c r="C193" s="7" t="s">
        <v>39</v>
      </c>
      <c r="D193" s="7" t="s">
        <v>21</v>
      </c>
      <c r="E193" s="13">
        <v>37634</v>
      </c>
      <c r="F193" s="14">
        <f t="shared" ca="1" si="2"/>
        <v>18</v>
      </c>
      <c r="G193" s="15"/>
      <c r="H193" s="16">
        <v>306850</v>
      </c>
      <c r="I193" s="19"/>
    </row>
    <row r="194" spans="1:9" x14ac:dyDescent="0.25">
      <c r="A194" s="11" t="s">
        <v>773</v>
      </c>
      <c r="B194" s="12" t="s">
        <v>25</v>
      </c>
      <c r="C194" s="7" t="s">
        <v>39</v>
      </c>
      <c r="D194" s="7" t="s">
        <v>11</v>
      </c>
      <c r="E194" s="13">
        <v>39472</v>
      </c>
      <c r="F194" s="14">
        <f t="shared" ref="F194:F257" ca="1" si="3">DATEDIF(E194,TODAY(),"Y")</f>
        <v>13</v>
      </c>
      <c r="G194" s="15" t="s">
        <v>12</v>
      </c>
      <c r="H194" s="16">
        <v>205300</v>
      </c>
      <c r="I194" s="19"/>
    </row>
    <row r="195" spans="1:9" x14ac:dyDescent="0.25">
      <c r="A195" s="11" t="s">
        <v>774</v>
      </c>
      <c r="B195" s="12" t="s">
        <v>19</v>
      </c>
      <c r="C195" s="7" t="s">
        <v>39</v>
      </c>
      <c r="D195" s="7" t="s">
        <v>11</v>
      </c>
      <c r="E195" s="13">
        <v>39472</v>
      </c>
      <c r="F195" s="14">
        <f t="shared" ca="1" si="3"/>
        <v>13</v>
      </c>
      <c r="G195" s="15" t="s">
        <v>12</v>
      </c>
      <c r="H195" s="16">
        <v>438800</v>
      </c>
      <c r="I195" s="19"/>
    </row>
    <row r="196" spans="1:9" x14ac:dyDescent="0.25">
      <c r="A196" s="11" t="s">
        <v>775</v>
      </c>
      <c r="B196" s="12" t="s">
        <v>9</v>
      </c>
      <c r="C196" s="7" t="s">
        <v>39</v>
      </c>
      <c r="D196" s="7" t="s">
        <v>11</v>
      </c>
      <c r="E196" s="13">
        <v>38733</v>
      </c>
      <c r="F196" s="14">
        <f t="shared" ca="1" si="3"/>
        <v>15</v>
      </c>
      <c r="G196" s="15" t="s">
        <v>23</v>
      </c>
      <c r="H196" s="16">
        <v>343550</v>
      </c>
      <c r="I196" s="19"/>
    </row>
    <row r="197" spans="1:9" x14ac:dyDescent="0.25">
      <c r="A197" s="11" t="s">
        <v>776</v>
      </c>
      <c r="B197" s="12" t="s">
        <v>9</v>
      </c>
      <c r="C197" s="7" t="s">
        <v>39</v>
      </c>
      <c r="D197" s="7" t="s">
        <v>16</v>
      </c>
      <c r="E197" s="13">
        <v>39087</v>
      </c>
      <c r="F197" s="14">
        <f t="shared" ca="1" si="3"/>
        <v>14</v>
      </c>
      <c r="G197" s="15"/>
      <c r="H197" s="16">
        <v>72080</v>
      </c>
      <c r="I197" s="19"/>
    </row>
    <row r="198" spans="1:9" x14ac:dyDescent="0.25">
      <c r="A198" s="11" t="s">
        <v>777</v>
      </c>
      <c r="B198" s="12" t="s">
        <v>17</v>
      </c>
      <c r="C198" s="7" t="s">
        <v>39</v>
      </c>
      <c r="D198" s="7" t="s">
        <v>11</v>
      </c>
      <c r="E198" s="13">
        <v>39455</v>
      </c>
      <c r="F198" s="14">
        <f t="shared" ca="1" si="3"/>
        <v>13</v>
      </c>
      <c r="G198" s="15" t="s">
        <v>27</v>
      </c>
      <c r="H198" s="16">
        <v>297100</v>
      </c>
      <c r="I198" s="19"/>
    </row>
    <row r="199" spans="1:9" x14ac:dyDescent="0.25">
      <c r="A199" s="11" t="s">
        <v>778</v>
      </c>
      <c r="B199" s="12" t="s">
        <v>9</v>
      </c>
      <c r="C199" s="7" t="s">
        <v>39</v>
      </c>
      <c r="D199" s="7" t="s">
        <v>21</v>
      </c>
      <c r="E199" s="13">
        <v>39822</v>
      </c>
      <c r="F199" s="14">
        <f t="shared" ca="1" si="3"/>
        <v>12</v>
      </c>
      <c r="G199" s="15"/>
      <c r="H199" s="16">
        <v>300200</v>
      </c>
      <c r="I199" s="19"/>
    </row>
    <row r="200" spans="1:9" x14ac:dyDescent="0.25">
      <c r="A200" s="11" t="s">
        <v>779</v>
      </c>
      <c r="B200" s="12" t="s">
        <v>9</v>
      </c>
      <c r="C200" s="7" t="s">
        <v>39</v>
      </c>
      <c r="D200" s="7" t="s">
        <v>21</v>
      </c>
      <c r="E200" s="13">
        <v>39830</v>
      </c>
      <c r="F200" s="14">
        <f t="shared" ca="1" si="3"/>
        <v>12</v>
      </c>
      <c r="G200" s="15"/>
      <c r="H200" s="16">
        <v>392600</v>
      </c>
      <c r="I200" s="19"/>
    </row>
    <row r="201" spans="1:9" x14ac:dyDescent="0.25">
      <c r="A201" s="11" t="s">
        <v>780</v>
      </c>
      <c r="B201" s="12" t="s">
        <v>19</v>
      </c>
      <c r="C201" s="7" t="s">
        <v>39</v>
      </c>
      <c r="D201" s="7" t="s">
        <v>11</v>
      </c>
      <c r="E201" s="13">
        <v>40203</v>
      </c>
      <c r="F201" s="14">
        <f t="shared" ca="1" si="3"/>
        <v>11</v>
      </c>
      <c r="G201" s="15" t="s">
        <v>12</v>
      </c>
      <c r="H201" s="16">
        <v>178000</v>
      </c>
      <c r="I201" s="19"/>
    </row>
    <row r="202" spans="1:9" x14ac:dyDescent="0.25">
      <c r="A202" s="11" t="s">
        <v>781</v>
      </c>
      <c r="B202" s="12" t="s">
        <v>22</v>
      </c>
      <c r="C202" s="7" t="s">
        <v>39</v>
      </c>
      <c r="D202" s="7" t="s">
        <v>16</v>
      </c>
      <c r="E202" s="13">
        <v>40574</v>
      </c>
      <c r="F202" s="14">
        <f t="shared" ca="1" si="3"/>
        <v>10</v>
      </c>
      <c r="G202" s="15"/>
      <c r="H202" s="16">
        <v>142120</v>
      </c>
      <c r="I202" s="19"/>
    </row>
    <row r="203" spans="1:9" x14ac:dyDescent="0.25">
      <c r="A203" s="11" t="s">
        <v>782</v>
      </c>
      <c r="B203" s="12" t="s">
        <v>22</v>
      </c>
      <c r="C203" s="7" t="s">
        <v>39</v>
      </c>
      <c r="D203" s="7" t="s">
        <v>11</v>
      </c>
      <c r="E203" s="13">
        <v>40953</v>
      </c>
      <c r="F203" s="14">
        <f t="shared" ca="1" si="3"/>
        <v>9</v>
      </c>
      <c r="G203" s="15" t="s">
        <v>23</v>
      </c>
      <c r="H203" s="16">
        <v>301900</v>
      </c>
      <c r="I203" s="19"/>
    </row>
    <row r="204" spans="1:9" x14ac:dyDescent="0.25">
      <c r="A204" s="11" t="s">
        <v>783</v>
      </c>
      <c r="B204" s="12" t="s">
        <v>9</v>
      </c>
      <c r="C204" s="7" t="s">
        <v>39</v>
      </c>
      <c r="D204" s="7" t="s">
        <v>16</v>
      </c>
      <c r="E204" s="13">
        <v>35829</v>
      </c>
      <c r="F204" s="14">
        <f t="shared" ca="1" si="3"/>
        <v>23</v>
      </c>
      <c r="G204" s="15"/>
      <c r="H204" s="16">
        <v>145880</v>
      </c>
      <c r="I204" s="19"/>
    </row>
    <row r="205" spans="1:9" x14ac:dyDescent="0.25">
      <c r="A205" s="11" t="s">
        <v>784</v>
      </c>
      <c r="B205" s="12" t="s">
        <v>17</v>
      </c>
      <c r="C205" s="7" t="s">
        <v>39</v>
      </c>
      <c r="D205" s="7" t="s">
        <v>11</v>
      </c>
      <c r="E205" s="13">
        <v>35830</v>
      </c>
      <c r="F205" s="14">
        <f t="shared" ca="1" si="3"/>
        <v>23</v>
      </c>
      <c r="G205" s="15" t="s">
        <v>18</v>
      </c>
      <c r="H205" s="16">
        <v>177300</v>
      </c>
      <c r="I205" s="19"/>
    </row>
    <row r="206" spans="1:9" x14ac:dyDescent="0.25">
      <c r="A206" s="11" t="s">
        <v>785</v>
      </c>
      <c r="B206" s="12" t="s">
        <v>15</v>
      </c>
      <c r="C206" s="7" t="s">
        <v>39</v>
      </c>
      <c r="D206" s="7" t="s">
        <v>11</v>
      </c>
      <c r="E206" s="13">
        <v>36198</v>
      </c>
      <c r="F206" s="14">
        <f t="shared" ca="1" si="3"/>
        <v>22</v>
      </c>
      <c r="G206" s="15" t="s">
        <v>23</v>
      </c>
      <c r="H206" s="16">
        <v>407000</v>
      </c>
      <c r="I206" s="19"/>
    </row>
    <row r="207" spans="1:9" x14ac:dyDescent="0.25">
      <c r="A207" s="11" t="s">
        <v>786</v>
      </c>
      <c r="B207" s="12" t="s">
        <v>19</v>
      </c>
      <c r="C207" s="7" t="s">
        <v>39</v>
      </c>
      <c r="D207" s="7" t="s">
        <v>21</v>
      </c>
      <c r="E207" s="13">
        <v>38044</v>
      </c>
      <c r="F207" s="14">
        <f t="shared" ca="1" si="3"/>
        <v>17</v>
      </c>
      <c r="G207" s="15"/>
      <c r="H207" s="16">
        <v>287050</v>
      </c>
      <c r="I207" s="19"/>
    </row>
    <row r="208" spans="1:9" x14ac:dyDescent="0.25">
      <c r="A208" s="11" t="s">
        <v>787</v>
      </c>
      <c r="B208" s="12" t="s">
        <v>9</v>
      </c>
      <c r="C208" s="7" t="s">
        <v>39</v>
      </c>
      <c r="D208" s="7" t="s">
        <v>11</v>
      </c>
      <c r="E208" s="13">
        <v>40578</v>
      </c>
      <c r="F208" s="14">
        <f t="shared" ca="1" si="3"/>
        <v>10</v>
      </c>
      <c r="G208" s="15" t="s">
        <v>12</v>
      </c>
      <c r="H208" s="16">
        <v>219100</v>
      </c>
      <c r="I208" s="19"/>
    </row>
    <row r="209" spans="1:9" x14ac:dyDescent="0.25">
      <c r="A209" s="11" t="s">
        <v>788</v>
      </c>
      <c r="B209" s="12" t="s">
        <v>15</v>
      </c>
      <c r="C209" s="7" t="s">
        <v>39</v>
      </c>
      <c r="D209" s="7" t="s">
        <v>21</v>
      </c>
      <c r="E209" s="13">
        <v>39144</v>
      </c>
      <c r="F209" s="14">
        <f t="shared" ca="1" si="3"/>
        <v>14</v>
      </c>
      <c r="G209" s="15"/>
      <c r="H209" s="16">
        <v>322150</v>
      </c>
      <c r="I209" s="19"/>
    </row>
    <row r="210" spans="1:9" x14ac:dyDescent="0.25">
      <c r="A210" s="11" t="s">
        <v>789</v>
      </c>
      <c r="B210" s="12" t="s">
        <v>9</v>
      </c>
      <c r="C210" s="7" t="s">
        <v>39</v>
      </c>
      <c r="D210" s="7" t="s">
        <v>21</v>
      </c>
      <c r="E210" s="13">
        <v>39166</v>
      </c>
      <c r="F210" s="14">
        <f t="shared" ca="1" si="3"/>
        <v>14</v>
      </c>
      <c r="G210" s="15"/>
      <c r="H210" s="16">
        <v>396100</v>
      </c>
      <c r="I210" s="19"/>
    </row>
    <row r="211" spans="1:9" x14ac:dyDescent="0.25">
      <c r="A211" s="11" t="s">
        <v>790</v>
      </c>
      <c r="B211" s="12" t="s">
        <v>22</v>
      </c>
      <c r="C211" s="7" t="s">
        <v>39</v>
      </c>
      <c r="D211" s="7" t="s">
        <v>11</v>
      </c>
      <c r="E211" s="13">
        <v>39518</v>
      </c>
      <c r="F211" s="14">
        <f t="shared" ca="1" si="3"/>
        <v>13</v>
      </c>
      <c r="G211" s="15" t="s">
        <v>27</v>
      </c>
      <c r="H211" s="16">
        <v>123550</v>
      </c>
      <c r="I211" s="19"/>
    </row>
    <row r="212" spans="1:9" x14ac:dyDescent="0.25">
      <c r="A212" s="11" t="s">
        <v>791</v>
      </c>
      <c r="B212" s="12" t="s">
        <v>15</v>
      </c>
      <c r="C212" s="7" t="s">
        <v>39</v>
      </c>
      <c r="D212" s="7" t="s">
        <v>11</v>
      </c>
      <c r="E212" s="13">
        <v>39168</v>
      </c>
      <c r="F212" s="14">
        <f t="shared" ca="1" si="3"/>
        <v>14</v>
      </c>
      <c r="G212" s="15" t="s">
        <v>12</v>
      </c>
      <c r="H212" s="16">
        <v>121500</v>
      </c>
      <c r="I212" s="19"/>
    </row>
    <row r="213" spans="1:9" x14ac:dyDescent="0.25">
      <c r="A213" s="11" t="s">
        <v>792</v>
      </c>
      <c r="B213" s="12" t="s">
        <v>9</v>
      </c>
      <c r="C213" s="7" t="s">
        <v>39</v>
      </c>
      <c r="D213" s="7" t="s">
        <v>16</v>
      </c>
      <c r="E213" s="13">
        <v>38777</v>
      </c>
      <c r="F213" s="14">
        <f t="shared" ca="1" si="3"/>
        <v>15</v>
      </c>
      <c r="G213" s="15"/>
      <c r="H213" s="16">
        <v>112360</v>
      </c>
      <c r="I213" s="19"/>
    </row>
    <row r="214" spans="1:9" x14ac:dyDescent="0.25">
      <c r="A214" s="11" t="s">
        <v>793</v>
      </c>
      <c r="B214" s="12" t="s">
        <v>9</v>
      </c>
      <c r="C214" s="7" t="s">
        <v>39</v>
      </c>
      <c r="D214" s="7" t="s">
        <v>11</v>
      </c>
      <c r="E214" s="13">
        <v>38798</v>
      </c>
      <c r="F214" s="14">
        <f t="shared" ca="1" si="3"/>
        <v>15</v>
      </c>
      <c r="G214" s="15" t="s">
        <v>27</v>
      </c>
      <c r="H214" s="16">
        <v>365720</v>
      </c>
      <c r="I214" s="19"/>
    </row>
    <row r="215" spans="1:9" x14ac:dyDescent="0.25">
      <c r="A215" s="11" t="s">
        <v>794</v>
      </c>
      <c r="B215" s="12" t="s">
        <v>22</v>
      </c>
      <c r="C215" s="7" t="s">
        <v>39</v>
      </c>
      <c r="D215" s="7" t="s">
        <v>11</v>
      </c>
      <c r="E215" s="13">
        <v>38807</v>
      </c>
      <c r="F215" s="14">
        <f t="shared" ca="1" si="3"/>
        <v>15</v>
      </c>
      <c r="G215" s="15" t="s">
        <v>12</v>
      </c>
      <c r="H215" s="16">
        <v>398650</v>
      </c>
      <c r="I215" s="19"/>
    </row>
    <row r="216" spans="1:9" x14ac:dyDescent="0.25">
      <c r="A216" s="11" t="s">
        <v>795</v>
      </c>
      <c r="B216" s="12" t="s">
        <v>25</v>
      </c>
      <c r="C216" s="7" t="s">
        <v>39</v>
      </c>
      <c r="D216" s="7" t="s">
        <v>21</v>
      </c>
      <c r="E216" s="13">
        <v>36600</v>
      </c>
      <c r="F216" s="14">
        <f t="shared" ca="1" si="3"/>
        <v>21</v>
      </c>
      <c r="G216" s="15"/>
      <c r="H216" s="16">
        <v>209200</v>
      </c>
      <c r="I216" s="19"/>
    </row>
    <row r="217" spans="1:9" x14ac:dyDescent="0.25">
      <c r="A217" s="11" t="s">
        <v>796</v>
      </c>
      <c r="B217" s="12" t="s">
        <v>19</v>
      </c>
      <c r="C217" s="7" t="s">
        <v>39</v>
      </c>
      <c r="D217" s="7" t="s">
        <v>13</v>
      </c>
      <c r="E217" s="13">
        <v>36604</v>
      </c>
      <c r="F217" s="14">
        <f t="shared" ca="1" si="3"/>
        <v>21</v>
      </c>
      <c r="G217" s="15" t="s">
        <v>27</v>
      </c>
      <c r="H217" s="16">
        <v>233550</v>
      </c>
      <c r="I217" s="19"/>
    </row>
    <row r="218" spans="1:9" x14ac:dyDescent="0.25">
      <c r="A218" s="11" t="s">
        <v>797</v>
      </c>
      <c r="B218" s="12" t="s">
        <v>19</v>
      </c>
      <c r="C218" s="7" t="s">
        <v>39</v>
      </c>
      <c r="D218" s="7" t="s">
        <v>21</v>
      </c>
      <c r="E218" s="13">
        <v>36977</v>
      </c>
      <c r="F218" s="14">
        <f t="shared" ca="1" si="3"/>
        <v>20</v>
      </c>
      <c r="G218" s="15"/>
      <c r="H218" s="16">
        <v>342550</v>
      </c>
      <c r="I218" s="19"/>
    </row>
    <row r="219" spans="1:9" x14ac:dyDescent="0.25">
      <c r="A219" s="11" t="s">
        <v>798</v>
      </c>
      <c r="B219" s="12" t="s">
        <v>15</v>
      </c>
      <c r="C219" s="7" t="s">
        <v>39</v>
      </c>
      <c r="D219" s="7" t="s">
        <v>21</v>
      </c>
      <c r="E219" s="13">
        <v>37326</v>
      </c>
      <c r="F219" s="14">
        <f t="shared" ca="1" si="3"/>
        <v>19</v>
      </c>
      <c r="G219" s="15"/>
      <c r="H219" s="16">
        <v>263850</v>
      </c>
      <c r="I219" s="19"/>
    </row>
    <row r="220" spans="1:9" x14ac:dyDescent="0.25">
      <c r="A220" s="11" t="s">
        <v>799</v>
      </c>
      <c r="B220" s="12" t="s">
        <v>22</v>
      </c>
      <c r="C220" s="7" t="s">
        <v>39</v>
      </c>
      <c r="D220" s="7" t="s">
        <v>11</v>
      </c>
      <c r="E220" s="13">
        <v>37331</v>
      </c>
      <c r="F220" s="14">
        <f t="shared" ca="1" si="3"/>
        <v>19</v>
      </c>
      <c r="G220" s="15" t="s">
        <v>27</v>
      </c>
      <c r="H220" s="16">
        <v>313750</v>
      </c>
      <c r="I220" s="19"/>
    </row>
    <row r="221" spans="1:9" x14ac:dyDescent="0.25">
      <c r="A221" s="11" t="s">
        <v>800</v>
      </c>
      <c r="B221" s="12" t="s">
        <v>19</v>
      </c>
      <c r="C221" s="7" t="s">
        <v>39</v>
      </c>
      <c r="D221" s="7" t="s">
        <v>21</v>
      </c>
      <c r="E221" s="13">
        <v>38073</v>
      </c>
      <c r="F221" s="14">
        <f t="shared" ca="1" si="3"/>
        <v>17</v>
      </c>
      <c r="G221" s="15"/>
      <c r="H221" s="16">
        <v>196500</v>
      </c>
      <c r="I221" s="19"/>
    </row>
    <row r="222" spans="1:9" x14ac:dyDescent="0.25">
      <c r="A222" s="11" t="s">
        <v>801</v>
      </c>
      <c r="B222" s="12" t="s">
        <v>9</v>
      </c>
      <c r="C222" s="7" t="s">
        <v>39</v>
      </c>
      <c r="D222" s="7" t="s">
        <v>21</v>
      </c>
      <c r="E222" s="13">
        <v>39538</v>
      </c>
      <c r="F222" s="14">
        <f t="shared" ca="1" si="3"/>
        <v>13</v>
      </c>
      <c r="G222" s="15"/>
      <c r="H222" s="16">
        <v>313900</v>
      </c>
      <c r="I222" s="19"/>
    </row>
    <row r="223" spans="1:9" x14ac:dyDescent="0.25">
      <c r="A223" s="11" t="s">
        <v>802</v>
      </c>
      <c r="B223" s="12" t="s">
        <v>19</v>
      </c>
      <c r="C223" s="7" t="s">
        <v>39</v>
      </c>
      <c r="D223" s="7" t="s">
        <v>11</v>
      </c>
      <c r="E223" s="20">
        <v>40603</v>
      </c>
      <c r="F223" s="14">
        <f t="shared" ca="1" si="3"/>
        <v>10</v>
      </c>
      <c r="G223" s="15" t="s">
        <v>18</v>
      </c>
      <c r="H223" s="16">
        <v>221300</v>
      </c>
      <c r="I223" s="19"/>
    </row>
    <row r="224" spans="1:9" x14ac:dyDescent="0.25">
      <c r="A224" s="11" t="s">
        <v>803</v>
      </c>
      <c r="B224" s="12" t="s">
        <v>9</v>
      </c>
      <c r="C224" s="7" t="s">
        <v>39</v>
      </c>
      <c r="D224" s="7" t="s">
        <v>11</v>
      </c>
      <c r="E224" s="13">
        <v>41025</v>
      </c>
      <c r="F224" s="14">
        <f t="shared" ca="1" si="3"/>
        <v>9</v>
      </c>
      <c r="G224" s="15" t="s">
        <v>27</v>
      </c>
      <c r="H224" s="16">
        <v>294550</v>
      </c>
      <c r="I224" s="19"/>
    </row>
    <row r="225" spans="1:9" x14ac:dyDescent="0.25">
      <c r="A225" s="11" t="s">
        <v>804</v>
      </c>
      <c r="B225" s="12" t="s">
        <v>22</v>
      </c>
      <c r="C225" s="7" t="s">
        <v>39</v>
      </c>
      <c r="D225" s="7" t="s">
        <v>11</v>
      </c>
      <c r="E225" s="13">
        <v>41026</v>
      </c>
      <c r="F225" s="14">
        <f t="shared" ca="1" si="3"/>
        <v>9</v>
      </c>
      <c r="G225" s="15" t="s">
        <v>27</v>
      </c>
      <c r="H225" s="16">
        <v>130950</v>
      </c>
      <c r="I225" s="19"/>
    </row>
    <row r="226" spans="1:9" x14ac:dyDescent="0.25">
      <c r="A226" s="11" t="s">
        <v>805</v>
      </c>
      <c r="B226" s="12" t="s">
        <v>25</v>
      </c>
      <c r="C226" s="7" t="s">
        <v>39</v>
      </c>
      <c r="D226" s="7" t="s">
        <v>11</v>
      </c>
      <c r="E226" s="13">
        <v>39181</v>
      </c>
      <c r="F226" s="14">
        <f t="shared" ca="1" si="3"/>
        <v>14</v>
      </c>
      <c r="G226" s="15" t="s">
        <v>27</v>
      </c>
      <c r="H226" s="16">
        <v>116650</v>
      </c>
      <c r="I226" s="19"/>
    </row>
    <row r="227" spans="1:9" x14ac:dyDescent="0.25">
      <c r="A227" s="11" t="s">
        <v>806</v>
      </c>
      <c r="B227" s="12" t="s">
        <v>22</v>
      </c>
      <c r="C227" s="7" t="s">
        <v>39</v>
      </c>
      <c r="D227" s="7" t="s">
        <v>21</v>
      </c>
      <c r="E227" s="13">
        <v>39539</v>
      </c>
      <c r="F227" s="14">
        <f t="shared" ca="1" si="3"/>
        <v>13</v>
      </c>
      <c r="G227" s="15"/>
      <c r="H227" s="16">
        <v>316550</v>
      </c>
      <c r="I227" s="19"/>
    </row>
    <row r="228" spans="1:9" x14ac:dyDescent="0.25">
      <c r="A228" s="11" t="s">
        <v>807</v>
      </c>
      <c r="B228" s="12" t="s">
        <v>22</v>
      </c>
      <c r="C228" s="7" t="s">
        <v>39</v>
      </c>
      <c r="D228" s="7" t="s">
        <v>11</v>
      </c>
      <c r="E228" s="13">
        <v>40269</v>
      </c>
      <c r="F228" s="14">
        <f t="shared" ca="1" si="3"/>
        <v>11</v>
      </c>
      <c r="G228" s="15" t="s">
        <v>27</v>
      </c>
      <c r="H228" s="16">
        <v>431300</v>
      </c>
      <c r="I228" s="19"/>
    </row>
    <row r="229" spans="1:9" x14ac:dyDescent="0.25">
      <c r="A229" s="11" t="s">
        <v>808</v>
      </c>
      <c r="B229" s="12" t="s">
        <v>19</v>
      </c>
      <c r="C229" s="7" t="s">
        <v>39</v>
      </c>
      <c r="D229" s="7" t="s">
        <v>21</v>
      </c>
      <c r="E229" s="13">
        <v>40298</v>
      </c>
      <c r="F229" s="14">
        <f t="shared" ca="1" si="3"/>
        <v>11</v>
      </c>
      <c r="G229" s="15"/>
      <c r="H229" s="16">
        <v>122050</v>
      </c>
      <c r="I229" s="19"/>
    </row>
    <row r="230" spans="1:9" x14ac:dyDescent="0.25">
      <c r="A230" s="11" t="s">
        <v>809</v>
      </c>
      <c r="B230" s="12" t="s">
        <v>19</v>
      </c>
      <c r="C230" s="7" t="s">
        <v>39</v>
      </c>
      <c r="D230" s="7" t="s">
        <v>11</v>
      </c>
      <c r="E230" s="13">
        <v>38813</v>
      </c>
      <c r="F230" s="14">
        <f t="shared" ca="1" si="3"/>
        <v>15</v>
      </c>
      <c r="G230" s="15" t="s">
        <v>27</v>
      </c>
      <c r="H230" s="16">
        <v>161950</v>
      </c>
      <c r="I230" s="19"/>
    </row>
    <row r="231" spans="1:9" x14ac:dyDescent="0.25">
      <c r="A231" s="11" t="s">
        <v>810</v>
      </c>
      <c r="B231" s="12" t="s">
        <v>25</v>
      </c>
      <c r="C231" s="7" t="s">
        <v>39</v>
      </c>
      <c r="D231" s="7" t="s">
        <v>11</v>
      </c>
      <c r="E231" s="13">
        <v>38816</v>
      </c>
      <c r="F231" s="14">
        <f t="shared" ca="1" si="3"/>
        <v>15</v>
      </c>
      <c r="G231" s="15" t="s">
        <v>18</v>
      </c>
      <c r="H231" s="16">
        <v>224600</v>
      </c>
      <c r="I231" s="19"/>
    </row>
    <row r="232" spans="1:9" x14ac:dyDescent="0.25">
      <c r="A232" s="11" t="s">
        <v>811</v>
      </c>
      <c r="B232" s="12" t="s">
        <v>22</v>
      </c>
      <c r="C232" s="7" t="s">
        <v>39</v>
      </c>
      <c r="D232" s="7" t="s">
        <v>13</v>
      </c>
      <c r="E232" s="13">
        <v>36269</v>
      </c>
      <c r="F232" s="14">
        <f t="shared" ca="1" si="3"/>
        <v>22</v>
      </c>
      <c r="G232" s="15" t="s">
        <v>27</v>
      </c>
      <c r="H232" s="16">
        <v>240950</v>
      </c>
      <c r="I232" s="19"/>
    </row>
    <row r="233" spans="1:9" x14ac:dyDescent="0.25">
      <c r="A233" s="11" t="s">
        <v>812</v>
      </c>
      <c r="B233" s="12" t="s">
        <v>22</v>
      </c>
      <c r="C233" s="7" t="s">
        <v>39</v>
      </c>
      <c r="D233" s="7" t="s">
        <v>11</v>
      </c>
      <c r="E233" s="13">
        <v>36273</v>
      </c>
      <c r="F233" s="14">
        <f t="shared" ca="1" si="3"/>
        <v>22</v>
      </c>
      <c r="G233" s="15" t="s">
        <v>27</v>
      </c>
      <c r="H233" s="16">
        <v>306650</v>
      </c>
      <c r="I233" s="19"/>
    </row>
    <row r="234" spans="1:9" x14ac:dyDescent="0.25">
      <c r="A234" s="11" t="s">
        <v>813</v>
      </c>
      <c r="B234" s="12" t="s">
        <v>22</v>
      </c>
      <c r="C234" s="7" t="s">
        <v>39</v>
      </c>
      <c r="D234" s="7" t="s">
        <v>21</v>
      </c>
      <c r="E234" s="13">
        <v>36637</v>
      </c>
      <c r="F234" s="14">
        <f t="shared" ca="1" si="3"/>
        <v>21</v>
      </c>
      <c r="G234" s="15"/>
      <c r="H234" s="16">
        <v>288000</v>
      </c>
      <c r="I234" s="19"/>
    </row>
    <row r="235" spans="1:9" x14ac:dyDescent="0.25">
      <c r="A235" s="11" t="s">
        <v>814</v>
      </c>
      <c r="B235" s="12" t="s">
        <v>19</v>
      </c>
      <c r="C235" s="7" t="s">
        <v>39</v>
      </c>
      <c r="D235" s="7" t="s">
        <v>16</v>
      </c>
      <c r="E235" s="13">
        <v>37730</v>
      </c>
      <c r="F235" s="14">
        <f t="shared" ca="1" si="3"/>
        <v>18</v>
      </c>
      <c r="G235" s="15"/>
      <c r="H235" s="16">
        <v>44460</v>
      </c>
      <c r="I235" s="19"/>
    </row>
    <row r="236" spans="1:9" x14ac:dyDescent="0.25">
      <c r="A236" s="11" t="s">
        <v>815</v>
      </c>
      <c r="B236" s="12" t="s">
        <v>9</v>
      </c>
      <c r="C236" s="7" t="s">
        <v>39</v>
      </c>
      <c r="D236" s="7" t="s">
        <v>11</v>
      </c>
      <c r="E236" s="13">
        <v>38809</v>
      </c>
      <c r="F236" s="14">
        <f t="shared" ca="1" si="3"/>
        <v>15</v>
      </c>
      <c r="G236" s="15" t="s">
        <v>14</v>
      </c>
      <c r="H236" s="16">
        <v>382920</v>
      </c>
      <c r="I236" s="19"/>
    </row>
    <row r="237" spans="1:9" x14ac:dyDescent="0.25">
      <c r="A237" s="11" t="s">
        <v>816</v>
      </c>
      <c r="B237" s="12" t="s">
        <v>19</v>
      </c>
      <c r="C237" s="7" t="s">
        <v>39</v>
      </c>
      <c r="D237" s="7" t="s">
        <v>11</v>
      </c>
      <c r="E237" s="13">
        <v>38821</v>
      </c>
      <c r="F237" s="14">
        <f t="shared" ca="1" si="3"/>
        <v>15</v>
      </c>
      <c r="G237" s="15" t="s">
        <v>27</v>
      </c>
      <c r="H237" s="16">
        <v>328600</v>
      </c>
      <c r="I237" s="19"/>
    </row>
    <row r="238" spans="1:9" x14ac:dyDescent="0.25">
      <c r="A238" s="11" t="s">
        <v>817</v>
      </c>
      <c r="B238" s="12" t="s">
        <v>19</v>
      </c>
      <c r="C238" s="7" t="s">
        <v>39</v>
      </c>
      <c r="D238" s="7" t="s">
        <v>11</v>
      </c>
      <c r="E238" s="13">
        <v>38832</v>
      </c>
      <c r="F238" s="14">
        <f t="shared" ca="1" si="3"/>
        <v>15</v>
      </c>
      <c r="G238" s="15" t="s">
        <v>23</v>
      </c>
      <c r="H238" s="16">
        <v>147100</v>
      </c>
      <c r="I238" s="19"/>
    </row>
    <row r="239" spans="1:9" x14ac:dyDescent="0.25">
      <c r="A239" s="11" t="s">
        <v>818</v>
      </c>
      <c r="B239" s="12" t="s">
        <v>19</v>
      </c>
      <c r="C239" s="7" t="s">
        <v>39</v>
      </c>
      <c r="D239" s="7" t="s">
        <v>21</v>
      </c>
      <c r="E239" s="13">
        <v>39189</v>
      </c>
      <c r="F239" s="14">
        <f t="shared" ca="1" si="3"/>
        <v>14</v>
      </c>
      <c r="G239" s="15"/>
      <c r="H239" s="16">
        <v>319250</v>
      </c>
      <c r="I239" s="19"/>
    </row>
    <row r="240" spans="1:9" x14ac:dyDescent="0.25">
      <c r="A240" s="11" t="s">
        <v>819</v>
      </c>
      <c r="B240" s="12" t="s">
        <v>22</v>
      </c>
      <c r="C240" s="7" t="s">
        <v>39</v>
      </c>
      <c r="D240" s="7" t="s">
        <v>21</v>
      </c>
      <c r="E240" s="13">
        <v>39545</v>
      </c>
      <c r="F240" s="14">
        <f t="shared" ca="1" si="3"/>
        <v>13</v>
      </c>
      <c r="G240" s="15"/>
      <c r="H240" s="16">
        <v>420850</v>
      </c>
      <c r="I240" s="19"/>
    </row>
    <row r="241" spans="1:9" x14ac:dyDescent="0.25">
      <c r="A241" s="11" t="s">
        <v>820</v>
      </c>
      <c r="B241" s="12" t="s">
        <v>22</v>
      </c>
      <c r="C241" s="7" t="s">
        <v>39</v>
      </c>
      <c r="D241" s="7" t="s">
        <v>11</v>
      </c>
      <c r="E241" s="13">
        <v>40270</v>
      </c>
      <c r="F241" s="14">
        <f t="shared" ca="1" si="3"/>
        <v>11</v>
      </c>
      <c r="G241" s="15" t="s">
        <v>27</v>
      </c>
      <c r="H241" s="16">
        <v>176500</v>
      </c>
      <c r="I241" s="19"/>
    </row>
    <row r="242" spans="1:9" x14ac:dyDescent="0.25">
      <c r="A242" s="11" t="s">
        <v>821</v>
      </c>
      <c r="B242" s="12" t="s">
        <v>22</v>
      </c>
      <c r="C242" s="7" t="s">
        <v>39</v>
      </c>
      <c r="D242" s="7" t="s">
        <v>11</v>
      </c>
      <c r="E242" s="13">
        <v>40634</v>
      </c>
      <c r="F242" s="14">
        <f t="shared" ca="1" si="3"/>
        <v>10</v>
      </c>
      <c r="G242" s="15" t="s">
        <v>12</v>
      </c>
      <c r="H242" s="16">
        <v>237200</v>
      </c>
      <c r="I242" s="19"/>
    </row>
    <row r="243" spans="1:9" x14ac:dyDescent="0.25">
      <c r="A243" s="11" t="s">
        <v>822</v>
      </c>
      <c r="B243" s="12" t="s">
        <v>25</v>
      </c>
      <c r="C243" s="7" t="s">
        <v>39</v>
      </c>
      <c r="D243" s="7" t="s">
        <v>16</v>
      </c>
      <c r="E243" s="13">
        <v>41056</v>
      </c>
      <c r="F243" s="14">
        <f t="shared" ca="1" si="3"/>
        <v>9</v>
      </c>
      <c r="G243" s="15"/>
      <c r="H243" s="16">
        <v>111720</v>
      </c>
      <c r="I243" s="19"/>
    </row>
    <row r="244" spans="1:9" x14ac:dyDescent="0.25">
      <c r="A244" s="11" t="s">
        <v>823</v>
      </c>
      <c r="B244" s="12" t="s">
        <v>15</v>
      </c>
      <c r="C244" s="7" t="s">
        <v>39</v>
      </c>
      <c r="D244" s="7" t="s">
        <v>11</v>
      </c>
      <c r="E244" s="13">
        <v>39597</v>
      </c>
      <c r="F244" s="14">
        <f t="shared" ca="1" si="3"/>
        <v>13</v>
      </c>
      <c r="G244" s="15" t="s">
        <v>12</v>
      </c>
      <c r="H244" s="16">
        <v>405050</v>
      </c>
      <c r="I244" s="19"/>
    </row>
    <row r="245" spans="1:9" x14ac:dyDescent="0.25">
      <c r="A245" s="11" t="s">
        <v>824</v>
      </c>
      <c r="B245" s="12" t="s">
        <v>22</v>
      </c>
      <c r="C245" s="7" t="s">
        <v>39</v>
      </c>
      <c r="D245" s="7" t="s">
        <v>11</v>
      </c>
      <c r="E245" s="13">
        <v>40301</v>
      </c>
      <c r="F245" s="14">
        <f t="shared" ca="1" si="3"/>
        <v>11</v>
      </c>
      <c r="G245" s="15" t="s">
        <v>27</v>
      </c>
      <c r="H245" s="16">
        <v>221350</v>
      </c>
      <c r="I245" s="19"/>
    </row>
    <row r="246" spans="1:9" x14ac:dyDescent="0.25">
      <c r="A246" s="11" t="s">
        <v>825</v>
      </c>
      <c r="B246" s="12" t="s">
        <v>19</v>
      </c>
      <c r="C246" s="7" t="s">
        <v>39</v>
      </c>
      <c r="D246" s="7" t="s">
        <v>13</v>
      </c>
      <c r="E246" s="13">
        <v>40302</v>
      </c>
      <c r="F246" s="14">
        <f t="shared" ca="1" si="3"/>
        <v>11</v>
      </c>
      <c r="G246" s="15" t="s">
        <v>12</v>
      </c>
      <c r="H246" s="16">
        <v>231425</v>
      </c>
      <c r="I246" s="19"/>
    </row>
    <row r="247" spans="1:9" x14ac:dyDescent="0.25">
      <c r="A247" s="11" t="s">
        <v>826</v>
      </c>
      <c r="B247" s="12" t="s">
        <v>19</v>
      </c>
      <c r="C247" s="7" t="s">
        <v>39</v>
      </c>
      <c r="D247" s="7" t="s">
        <v>11</v>
      </c>
      <c r="E247" s="13">
        <v>40312</v>
      </c>
      <c r="F247" s="14">
        <f t="shared" ca="1" si="3"/>
        <v>11</v>
      </c>
      <c r="G247" s="15" t="s">
        <v>12</v>
      </c>
      <c r="H247" s="16">
        <v>367250</v>
      </c>
      <c r="I247" s="19"/>
    </row>
    <row r="248" spans="1:9" x14ac:dyDescent="0.25">
      <c r="A248" s="11" t="s">
        <v>827</v>
      </c>
      <c r="B248" s="12" t="s">
        <v>15</v>
      </c>
      <c r="C248" s="7" t="s">
        <v>39</v>
      </c>
      <c r="D248" s="7" t="s">
        <v>21</v>
      </c>
      <c r="E248" s="13">
        <v>35927</v>
      </c>
      <c r="F248" s="14">
        <f t="shared" ca="1" si="3"/>
        <v>23</v>
      </c>
      <c r="G248" s="15"/>
      <c r="H248" s="16">
        <v>384550</v>
      </c>
      <c r="I248" s="19"/>
    </row>
    <row r="249" spans="1:9" x14ac:dyDescent="0.25">
      <c r="A249" s="11" t="s">
        <v>828</v>
      </c>
      <c r="B249" s="12" t="s">
        <v>19</v>
      </c>
      <c r="C249" s="7" t="s">
        <v>39</v>
      </c>
      <c r="D249" s="7" t="s">
        <v>11</v>
      </c>
      <c r="E249" s="13">
        <v>35932</v>
      </c>
      <c r="F249" s="14">
        <f t="shared" ca="1" si="3"/>
        <v>23</v>
      </c>
      <c r="G249" s="15" t="s">
        <v>27</v>
      </c>
      <c r="H249" s="16">
        <v>448700</v>
      </c>
      <c r="I249" s="19"/>
    </row>
    <row r="250" spans="1:9" x14ac:dyDescent="0.25">
      <c r="A250" s="11" t="s">
        <v>829</v>
      </c>
      <c r="B250" s="12" t="s">
        <v>9</v>
      </c>
      <c r="C250" s="7" t="s">
        <v>39</v>
      </c>
      <c r="D250" s="7" t="s">
        <v>11</v>
      </c>
      <c r="E250" s="13">
        <v>35938</v>
      </c>
      <c r="F250" s="14">
        <f t="shared" ca="1" si="3"/>
        <v>23</v>
      </c>
      <c r="G250" s="15" t="s">
        <v>18</v>
      </c>
      <c r="H250" s="16">
        <v>277250</v>
      </c>
      <c r="I250" s="19"/>
    </row>
    <row r="251" spans="1:9" x14ac:dyDescent="0.25">
      <c r="A251" s="11" t="s">
        <v>830</v>
      </c>
      <c r="B251" s="12" t="s">
        <v>25</v>
      </c>
      <c r="C251" s="7" t="s">
        <v>39</v>
      </c>
      <c r="D251" s="7" t="s">
        <v>21</v>
      </c>
      <c r="E251" s="13">
        <v>36283</v>
      </c>
      <c r="F251" s="14">
        <f t="shared" ca="1" si="3"/>
        <v>22</v>
      </c>
      <c r="G251" s="15"/>
      <c r="H251" s="16">
        <v>125650</v>
      </c>
      <c r="I251" s="19"/>
    </row>
    <row r="252" spans="1:9" x14ac:dyDescent="0.25">
      <c r="A252" s="11" t="s">
        <v>831</v>
      </c>
      <c r="B252" s="12" t="s">
        <v>22</v>
      </c>
      <c r="C252" s="7" t="s">
        <v>39</v>
      </c>
      <c r="D252" s="7" t="s">
        <v>16</v>
      </c>
      <c r="E252" s="13">
        <v>36305</v>
      </c>
      <c r="F252" s="14">
        <f t="shared" ca="1" si="3"/>
        <v>22</v>
      </c>
      <c r="G252" s="15"/>
      <c r="H252" s="16">
        <v>47120</v>
      </c>
      <c r="I252" s="19"/>
    </row>
    <row r="253" spans="1:9" x14ac:dyDescent="0.25">
      <c r="A253" s="11" t="s">
        <v>832</v>
      </c>
      <c r="B253" s="12" t="s">
        <v>19</v>
      </c>
      <c r="C253" s="7" t="s">
        <v>39</v>
      </c>
      <c r="D253" s="7" t="s">
        <v>11</v>
      </c>
      <c r="E253" s="13">
        <v>37394</v>
      </c>
      <c r="F253" s="14">
        <f t="shared" ca="1" si="3"/>
        <v>19</v>
      </c>
      <c r="G253" s="15" t="s">
        <v>12</v>
      </c>
      <c r="H253" s="16">
        <v>144850</v>
      </c>
      <c r="I253" s="19"/>
    </row>
    <row r="254" spans="1:9" x14ac:dyDescent="0.25">
      <c r="A254" s="11" t="s">
        <v>833</v>
      </c>
      <c r="B254" s="12" t="s">
        <v>22</v>
      </c>
      <c r="C254" s="7" t="s">
        <v>39</v>
      </c>
      <c r="D254" s="7" t="s">
        <v>21</v>
      </c>
      <c r="E254" s="20">
        <v>40680</v>
      </c>
      <c r="F254" s="14">
        <f t="shared" ca="1" si="3"/>
        <v>10</v>
      </c>
      <c r="G254" s="15"/>
      <c r="H254" s="16">
        <v>285550</v>
      </c>
      <c r="I254" s="19"/>
    </row>
    <row r="255" spans="1:9" x14ac:dyDescent="0.25">
      <c r="A255" s="11" t="s">
        <v>834</v>
      </c>
      <c r="B255" s="12" t="s">
        <v>19</v>
      </c>
      <c r="C255" s="7" t="s">
        <v>39</v>
      </c>
      <c r="D255" s="7" t="s">
        <v>21</v>
      </c>
      <c r="E255" s="13">
        <v>41079</v>
      </c>
      <c r="F255" s="14">
        <f t="shared" ca="1" si="3"/>
        <v>9</v>
      </c>
      <c r="G255" s="15"/>
      <c r="H255" s="16">
        <v>160950</v>
      </c>
      <c r="I255" s="19"/>
    </row>
    <row r="256" spans="1:9" x14ac:dyDescent="0.25">
      <c r="A256" s="11" t="s">
        <v>835</v>
      </c>
      <c r="B256" s="12" t="s">
        <v>22</v>
      </c>
      <c r="C256" s="7" t="s">
        <v>39</v>
      </c>
      <c r="D256" s="7" t="s">
        <v>21</v>
      </c>
      <c r="E256" s="13">
        <v>39262</v>
      </c>
      <c r="F256" s="14">
        <f t="shared" ca="1" si="3"/>
        <v>14</v>
      </c>
      <c r="G256" s="15"/>
      <c r="H256" s="16">
        <v>228850</v>
      </c>
      <c r="I256" s="19"/>
    </row>
    <row r="257" spans="1:9" x14ac:dyDescent="0.25">
      <c r="A257" s="11" t="s">
        <v>836</v>
      </c>
      <c r="B257" s="12" t="s">
        <v>22</v>
      </c>
      <c r="C257" s="7" t="s">
        <v>39</v>
      </c>
      <c r="D257" s="7" t="s">
        <v>11</v>
      </c>
      <c r="E257" s="13">
        <v>38876</v>
      </c>
      <c r="F257" s="14">
        <f t="shared" ca="1" si="3"/>
        <v>15</v>
      </c>
      <c r="G257" s="15" t="s">
        <v>12</v>
      </c>
      <c r="H257" s="16">
        <v>301400</v>
      </c>
      <c r="I257" s="19"/>
    </row>
    <row r="258" spans="1:9" x14ac:dyDescent="0.25">
      <c r="A258" s="11" t="s">
        <v>837</v>
      </c>
      <c r="B258" s="12" t="s">
        <v>15</v>
      </c>
      <c r="C258" s="7" t="s">
        <v>39</v>
      </c>
      <c r="D258" s="7" t="s">
        <v>11</v>
      </c>
      <c r="E258" s="13">
        <v>38878</v>
      </c>
      <c r="F258" s="14">
        <f t="shared" ref="F258:F321" ca="1" si="4">DATEDIF(E258,TODAY(),"Y")</f>
        <v>15</v>
      </c>
      <c r="G258" s="15" t="s">
        <v>27</v>
      </c>
      <c r="H258" s="16">
        <v>305750</v>
      </c>
      <c r="I258" s="19"/>
    </row>
    <row r="259" spans="1:9" x14ac:dyDescent="0.25">
      <c r="A259" s="11" t="s">
        <v>838</v>
      </c>
      <c r="B259" s="12" t="s">
        <v>19</v>
      </c>
      <c r="C259" s="7" t="s">
        <v>39</v>
      </c>
      <c r="D259" s="7" t="s">
        <v>21</v>
      </c>
      <c r="E259" s="13">
        <v>35972</v>
      </c>
      <c r="F259" s="14">
        <f t="shared" ca="1" si="4"/>
        <v>23</v>
      </c>
      <c r="G259" s="15"/>
      <c r="H259" s="16">
        <v>358550</v>
      </c>
      <c r="I259" s="19"/>
    </row>
    <row r="260" spans="1:9" x14ac:dyDescent="0.25">
      <c r="A260" s="11" t="s">
        <v>839</v>
      </c>
      <c r="B260" s="12" t="s">
        <v>19</v>
      </c>
      <c r="C260" s="7" t="s">
        <v>39</v>
      </c>
      <c r="D260" s="7" t="s">
        <v>11</v>
      </c>
      <c r="E260" s="13">
        <v>36318</v>
      </c>
      <c r="F260" s="14">
        <f t="shared" ca="1" si="4"/>
        <v>22</v>
      </c>
      <c r="G260" s="15" t="s">
        <v>27</v>
      </c>
      <c r="H260" s="16">
        <v>343750</v>
      </c>
      <c r="I260" s="19"/>
    </row>
    <row r="261" spans="1:9" x14ac:dyDescent="0.25">
      <c r="A261" s="11" t="s">
        <v>840</v>
      </c>
      <c r="B261" s="12" t="s">
        <v>19</v>
      </c>
      <c r="C261" s="7" t="s">
        <v>39</v>
      </c>
      <c r="D261" s="7" t="s">
        <v>11</v>
      </c>
      <c r="E261" s="13">
        <v>36332</v>
      </c>
      <c r="F261" s="14">
        <f t="shared" ca="1" si="4"/>
        <v>22</v>
      </c>
      <c r="G261" s="15" t="s">
        <v>18</v>
      </c>
      <c r="H261" s="16">
        <v>188800</v>
      </c>
      <c r="I261" s="19"/>
    </row>
    <row r="262" spans="1:9" x14ac:dyDescent="0.25">
      <c r="A262" s="11" t="s">
        <v>841</v>
      </c>
      <c r="B262" s="12" t="s">
        <v>9</v>
      </c>
      <c r="C262" s="7" t="s">
        <v>39</v>
      </c>
      <c r="D262" s="7" t="s">
        <v>11</v>
      </c>
      <c r="E262" s="13">
        <v>36698</v>
      </c>
      <c r="F262" s="14">
        <f t="shared" ca="1" si="4"/>
        <v>21</v>
      </c>
      <c r="G262" s="15" t="s">
        <v>18</v>
      </c>
      <c r="H262" s="16">
        <v>118250</v>
      </c>
      <c r="I262" s="19"/>
    </row>
    <row r="263" spans="1:9" x14ac:dyDescent="0.25">
      <c r="A263" s="11" t="s">
        <v>842</v>
      </c>
      <c r="B263" s="12" t="s">
        <v>25</v>
      </c>
      <c r="C263" s="7" t="s">
        <v>39</v>
      </c>
      <c r="D263" s="7" t="s">
        <v>21</v>
      </c>
      <c r="E263" s="13">
        <v>36704</v>
      </c>
      <c r="F263" s="14">
        <f t="shared" ca="1" si="4"/>
        <v>21</v>
      </c>
      <c r="G263" s="15"/>
      <c r="H263" s="16">
        <v>288800</v>
      </c>
      <c r="I263" s="19"/>
    </row>
    <row r="264" spans="1:9" x14ac:dyDescent="0.25">
      <c r="A264" s="11" t="s">
        <v>843</v>
      </c>
      <c r="B264" s="12" t="s">
        <v>19</v>
      </c>
      <c r="C264" s="7" t="s">
        <v>39</v>
      </c>
      <c r="D264" s="7" t="s">
        <v>11</v>
      </c>
      <c r="E264" s="13">
        <v>36707</v>
      </c>
      <c r="F264" s="14">
        <f t="shared" ca="1" si="4"/>
        <v>21</v>
      </c>
      <c r="G264" s="15" t="s">
        <v>23</v>
      </c>
      <c r="H264" s="16">
        <v>194350</v>
      </c>
      <c r="I264" s="19"/>
    </row>
    <row r="265" spans="1:9" x14ac:dyDescent="0.25">
      <c r="A265" s="11" t="s">
        <v>844</v>
      </c>
      <c r="B265" s="12" t="s">
        <v>19</v>
      </c>
      <c r="C265" s="7" t="s">
        <v>39</v>
      </c>
      <c r="D265" s="7" t="s">
        <v>11</v>
      </c>
      <c r="E265" s="13">
        <v>37068</v>
      </c>
      <c r="F265" s="14">
        <f t="shared" ca="1" si="4"/>
        <v>20</v>
      </c>
      <c r="G265" s="15" t="s">
        <v>14</v>
      </c>
      <c r="H265" s="16">
        <v>330050</v>
      </c>
      <c r="I265" s="19"/>
    </row>
    <row r="266" spans="1:9" x14ac:dyDescent="0.25">
      <c r="A266" s="11" t="s">
        <v>845</v>
      </c>
      <c r="B266" s="12" t="s">
        <v>22</v>
      </c>
      <c r="C266" s="7" t="s">
        <v>39</v>
      </c>
      <c r="D266" s="7" t="s">
        <v>11</v>
      </c>
      <c r="E266" s="13">
        <v>37436</v>
      </c>
      <c r="F266" s="14">
        <f t="shared" ca="1" si="4"/>
        <v>19</v>
      </c>
      <c r="G266" s="15" t="s">
        <v>18</v>
      </c>
      <c r="H266" s="16">
        <v>320650</v>
      </c>
      <c r="I266" s="19"/>
    </row>
    <row r="267" spans="1:9" x14ac:dyDescent="0.25">
      <c r="A267" s="11" t="s">
        <v>846</v>
      </c>
      <c r="B267" s="12" t="s">
        <v>9</v>
      </c>
      <c r="C267" s="7" t="s">
        <v>39</v>
      </c>
      <c r="D267" s="7" t="s">
        <v>11</v>
      </c>
      <c r="E267" s="13">
        <v>38146</v>
      </c>
      <c r="F267" s="14">
        <f t="shared" ca="1" si="4"/>
        <v>17</v>
      </c>
      <c r="G267" s="15" t="s">
        <v>12</v>
      </c>
      <c r="H267" s="16">
        <v>236700</v>
      </c>
      <c r="I267" s="19"/>
    </row>
    <row r="268" spans="1:9" x14ac:dyDescent="0.25">
      <c r="A268" s="11" t="s">
        <v>847</v>
      </c>
      <c r="B268" s="12" t="s">
        <v>19</v>
      </c>
      <c r="C268" s="7" t="s">
        <v>39</v>
      </c>
      <c r="D268" s="7" t="s">
        <v>21</v>
      </c>
      <c r="E268" s="13">
        <v>39603</v>
      </c>
      <c r="F268" s="14">
        <f t="shared" ca="1" si="4"/>
        <v>13</v>
      </c>
      <c r="G268" s="15"/>
      <c r="H268" s="16">
        <v>204700</v>
      </c>
      <c r="I268" s="19"/>
    </row>
    <row r="269" spans="1:9" x14ac:dyDescent="0.25">
      <c r="A269" s="11" t="s">
        <v>848</v>
      </c>
      <c r="B269" s="12" t="s">
        <v>25</v>
      </c>
      <c r="C269" s="7" t="s">
        <v>39</v>
      </c>
      <c r="D269" s="7" t="s">
        <v>21</v>
      </c>
      <c r="E269" s="13">
        <v>38874</v>
      </c>
      <c r="F269" s="14">
        <f t="shared" ca="1" si="4"/>
        <v>15</v>
      </c>
      <c r="G269" s="15"/>
      <c r="H269" s="16">
        <v>296650</v>
      </c>
      <c r="I269" s="19"/>
    </row>
    <row r="270" spans="1:9" x14ac:dyDescent="0.25">
      <c r="A270" s="11" t="s">
        <v>849</v>
      </c>
      <c r="B270" s="12" t="s">
        <v>25</v>
      </c>
      <c r="C270" s="7" t="s">
        <v>39</v>
      </c>
      <c r="D270" s="7" t="s">
        <v>11</v>
      </c>
      <c r="E270" s="13">
        <v>39972</v>
      </c>
      <c r="F270" s="14">
        <f t="shared" ca="1" si="4"/>
        <v>12</v>
      </c>
      <c r="G270" s="15" t="s">
        <v>12</v>
      </c>
      <c r="H270" s="16">
        <v>390850</v>
      </c>
      <c r="I270" s="19"/>
    </row>
    <row r="271" spans="1:9" x14ac:dyDescent="0.25">
      <c r="A271" s="11" t="s">
        <v>850</v>
      </c>
      <c r="B271" s="12" t="s">
        <v>22</v>
      </c>
      <c r="C271" s="7" t="s">
        <v>39</v>
      </c>
      <c r="D271" s="7" t="s">
        <v>11</v>
      </c>
      <c r="E271" s="13">
        <v>39264</v>
      </c>
      <c r="F271" s="14">
        <f t="shared" ca="1" si="4"/>
        <v>14</v>
      </c>
      <c r="G271" s="15" t="s">
        <v>27</v>
      </c>
      <c r="H271" s="16">
        <v>409900</v>
      </c>
      <c r="I271" s="19"/>
    </row>
    <row r="272" spans="1:9" x14ac:dyDescent="0.25">
      <c r="A272" s="11" t="s">
        <v>851</v>
      </c>
      <c r="B272" s="12" t="s">
        <v>9</v>
      </c>
      <c r="C272" s="7" t="s">
        <v>39</v>
      </c>
      <c r="D272" s="7" t="s">
        <v>13</v>
      </c>
      <c r="E272" s="13">
        <v>39276</v>
      </c>
      <c r="F272" s="14">
        <f t="shared" ca="1" si="4"/>
        <v>14</v>
      </c>
      <c r="G272" s="15" t="s">
        <v>14</v>
      </c>
      <c r="H272" s="16">
        <v>94475</v>
      </c>
      <c r="I272" s="19"/>
    </row>
    <row r="273" spans="1:9" x14ac:dyDescent="0.25">
      <c r="A273" s="11" t="s">
        <v>852</v>
      </c>
      <c r="B273" s="12" t="s">
        <v>25</v>
      </c>
      <c r="C273" s="7" t="s">
        <v>39</v>
      </c>
      <c r="D273" s="7" t="s">
        <v>16</v>
      </c>
      <c r="E273" s="13">
        <v>39278</v>
      </c>
      <c r="F273" s="14">
        <f t="shared" ca="1" si="4"/>
        <v>14</v>
      </c>
      <c r="G273" s="15"/>
      <c r="H273" s="16">
        <v>152080</v>
      </c>
      <c r="I273" s="19"/>
    </row>
    <row r="274" spans="1:9" x14ac:dyDescent="0.25">
      <c r="A274" s="11" t="s">
        <v>853</v>
      </c>
      <c r="B274" s="12" t="s">
        <v>9</v>
      </c>
      <c r="C274" s="7" t="s">
        <v>39</v>
      </c>
      <c r="D274" s="7" t="s">
        <v>11</v>
      </c>
      <c r="E274" s="13">
        <v>39655</v>
      </c>
      <c r="F274" s="14">
        <f t="shared" ca="1" si="4"/>
        <v>13</v>
      </c>
      <c r="G274" s="15" t="s">
        <v>23</v>
      </c>
      <c r="H274" s="16">
        <v>172400</v>
      </c>
      <c r="I274" s="19"/>
    </row>
    <row r="275" spans="1:9" x14ac:dyDescent="0.25">
      <c r="A275" s="11" t="s">
        <v>854</v>
      </c>
      <c r="B275" s="12" t="s">
        <v>19</v>
      </c>
      <c r="C275" s="7" t="s">
        <v>39</v>
      </c>
      <c r="D275" s="7" t="s">
        <v>11</v>
      </c>
      <c r="E275" s="13">
        <v>39264</v>
      </c>
      <c r="F275" s="14">
        <f t="shared" ca="1" si="4"/>
        <v>14</v>
      </c>
      <c r="G275" s="15" t="s">
        <v>14</v>
      </c>
      <c r="H275" s="16">
        <v>315350</v>
      </c>
      <c r="I275" s="19"/>
    </row>
    <row r="276" spans="1:9" x14ac:dyDescent="0.25">
      <c r="A276" s="11" t="s">
        <v>855</v>
      </c>
      <c r="B276" s="12" t="s">
        <v>19</v>
      </c>
      <c r="C276" s="7" t="s">
        <v>39</v>
      </c>
      <c r="D276" s="7" t="s">
        <v>16</v>
      </c>
      <c r="E276" s="13">
        <v>35982</v>
      </c>
      <c r="F276" s="14">
        <f t="shared" ca="1" si="4"/>
        <v>23</v>
      </c>
      <c r="G276" s="15"/>
      <c r="H276" s="16">
        <v>44520</v>
      </c>
      <c r="I276" s="19"/>
    </row>
    <row r="277" spans="1:9" x14ac:dyDescent="0.25">
      <c r="A277" s="11" t="s">
        <v>856</v>
      </c>
      <c r="B277" s="12" t="s">
        <v>22</v>
      </c>
      <c r="C277" s="7" t="s">
        <v>39</v>
      </c>
      <c r="D277" s="7" t="s">
        <v>21</v>
      </c>
      <c r="E277" s="13">
        <v>35992</v>
      </c>
      <c r="F277" s="14">
        <f t="shared" ca="1" si="4"/>
        <v>23</v>
      </c>
      <c r="G277" s="15"/>
      <c r="H277" s="16">
        <v>341300</v>
      </c>
      <c r="I277" s="19"/>
    </row>
    <row r="278" spans="1:9" x14ac:dyDescent="0.25">
      <c r="A278" s="11" t="s">
        <v>857</v>
      </c>
      <c r="B278" s="12" t="s">
        <v>22</v>
      </c>
      <c r="C278" s="7" t="s">
        <v>39</v>
      </c>
      <c r="D278" s="7" t="s">
        <v>11</v>
      </c>
      <c r="E278" s="13">
        <v>35996</v>
      </c>
      <c r="F278" s="14">
        <f t="shared" ca="1" si="4"/>
        <v>23</v>
      </c>
      <c r="G278" s="15" t="s">
        <v>12</v>
      </c>
      <c r="H278" s="16">
        <v>201700</v>
      </c>
      <c r="I278" s="19"/>
    </row>
    <row r="279" spans="1:9" x14ac:dyDescent="0.25">
      <c r="A279" s="11" t="s">
        <v>858</v>
      </c>
      <c r="B279" s="12" t="s">
        <v>19</v>
      </c>
      <c r="C279" s="7" t="s">
        <v>39</v>
      </c>
      <c r="D279" s="7" t="s">
        <v>21</v>
      </c>
      <c r="E279" s="13">
        <v>35997</v>
      </c>
      <c r="F279" s="14">
        <f t="shared" ca="1" si="4"/>
        <v>23</v>
      </c>
      <c r="G279" s="15"/>
      <c r="H279" s="16">
        <v>362600</v>
      </c>
      <c r="I279" s="19"/>
    </row>
    <row r="280" spans="1:9" x14ac:dyDescent="0.25">
      <c r="A280" s="11" t="s">
        <v>859</v>
      </c>
      <c r="B280" s="12" t="s">
        <v>17</v>
      </c>
      <c r="C280" s="7" t="s">
        <v>39</v>
      </c>
      <c r="D280" s="7" t="s">
        <v>21</v>
      </c>
      <c r="E280" s="13">
        <v>36350</v>
      </c>
      <c r="F280" s="14">
        <f t="shared" ca="1" si="4"/>
        <v>22</v>
      </c>
      <c r="G280" s="15"/>
      <c r="H280" s="16">
        <v>136900</v>
      </c>
      <c r="I280" s="19"/>
    </row>
    <row r="281" spans="1:9" x14ac:dyDescent="0.25">
      <c r="A281" s="11" t="s">
        <v>860</v>
      </c>
      <c r="B281" s="12" t="s">
        <v>19</v>
      </c>
      <c r="C281" s="7" t="s">
        <v>39</v>
      </c>
      <c r="D281" s="7" t="s">
        <v>13</v>
      </c>
      <c r="E281" s="13">
        <v>36360</v>
      </c>
      <c r="F281" s="14">
        <f t="shared" ca="1" si="4"/>
        <v>22</v>
      </c>
      <c r="G281" s="15" t="s">
        <v>27</v>
      </c>
      <c r="H281" s="16">
        <v>55325</v>
      </c>
      <c r="I281" s="19"/>
    </row>
    <row r="282" spans="1:9" x14ac:dyDescent="0.25">
      <c r="A282" s="11" t="s">
        <v>861</v>
      </c>
      <c r="B282" s="12" t="s">
        <v>19</v>
      </c>
      <c r="C282" s="7" t="s">
        <v>39</v>
      </c>
      <c r="D282" s="7" t="s">
        <v>21</v>
      </c>
      <c r="E282" s="13">
        <v>36718</v>
      </c>
      <c r="F282" s="14">
        <f t="shared" ca="1" si="4"/>
        <v>21</v>
      </c>
      <c r="G282" s="15"/>
      <c r="H282" s="16">
        <v>447600</v>
      </c>
      <c r="I282" s="19"/>
    </row>
    <row r="283" spans="1:9" x14ac:dyDescent="0.25">
      <c r="A283" s="11" t="s">
        <v>862</v>
      </c>
      <c r="B283" s="12" t="s">
        <v>19</v>
      </c>
      <c r="C283" s="7" t="s">
        <v>39</v>
      </c>
      <c r="D283" s="7" t="s">
        <v>21</v>
      </c>
      <c r="E283" s="13">
        <v>36729</v>
      </c>
      <c r="F283" s="14">
        <f t="shared" ca="1" si="4"/>
        <v>21</v>
      </c>
      <c r="G283" s="15"/>
      <c r="H283" s="16">
        <v>227100</v>
      </c>
      <c r="I283" s="19"/>
    </row>
    <row r="284" spans="1:9" x14ac:dyDescent="0.25">
      <c r="A284" s="11" t="s">
        <v>863</v>
      </c>
      <c r="B284" s="12" t="s">
        <v>17</v>
      </c>
      <c r="C284" s="7" t="s">
        <v>39</v>
      </c>
      <c r="D284" s="7" t="s">
        <v>21</v>
      </c>
      <c r="E284" s="13">
        <v>37820</v>
      </c>
      <c r="F284" s="14">
        <f t="shared" ca="1" si="4"/>
        <v>18</v>
      </c>
      <c r="G284" s="15"/>
      <c r="H284" s="16">
        <v>377100</v>
      </c>
      <c r="I284" s="19"/>
    </row>
    <row r="285" spans="1:9" x14ac:dyDescent="0.25">
      <c r="A285" s="11" t="s">
        <v>864</v>
      </c>
      <c r="B285" s="12" t="s">
        <v>9</v>
      </c>
      <c r="C285" s="7" t="s">
        <v>39</v>
      </c>
      <c r="D285" s="7" t="s">
        <v>21</v>
      </c>
      <c r="E285" s="13">
        <v>39633</v>
      </c>
      <c r="F285" s="14">
        <f t="shared" ca="1" si="4"/>
        <v>13</v>
      </c>
      <c r="G285" s="15"/>
      <c r="H285" s="16">
        <v>198400</v>
      </c>
      <c r="I285" s="19"/>
    </row>
    <row r="286" spans="1:9" x14ac:dyDescent="0.25">
      <c r="A286" s="11" t="s">
        <v>865</v>
      </c>
      <c r="B286" s="12" t="s">
        <v>15</v>
      </c>
      <c r="C286" s="7" t="s">
        <v>39</v>
      </c>
      <c r="D286" s="7" t="s">
        <v>21</v>
      </c>
      <c r="E286" s="13">
        <v>38912</v>
      </c>
      <c r="F286" s="14">
        <f t="shared" ca="1" si="4"/>
        <v>15</v>
      </c>
      <c r="G286" s="15"/>
      <c r="H286" s="16">
        <v>401650</v>
      </c>
      <c r="I286" s="19"/>
    </row>
    <row r="287" spans="1:9" x14ac:dyDescent="0.25">
      <c r="A287" s="11" t="s">
        <v>866</v>
      </c>
      <c r="B287" s="12" t="s">
        <v>22</v>
      </c>
      <c r="C287" s="7" t="s">
        <v>39</v>
      </c>
      <c r="D287" s="7" t="s">
        <v>21</v>
      </c>
      <c r="E287" s="13">
        <v>41124</v>
      </c>
      <c r="F287" s="14">
        <f t="shared" ca="1" si="4"/>
        <v>9</v>
      </c>
      <c r="G287" s="15"/>
      <c r="H287" s="16">
        <v>247650</v>
      </c>
      <c r="I287" s="19"/>
    </row>
    <row r="288" spans="1:9" x14ac:dyDescent="0.25">
      <c r="A288" s="11" t="s">
        <v>867</v>
      </c>
      <c r="B288" s="12" t="s">
        <v>22</v>
      </c>
      <c r="C288" s="7" t="s">
        <v>39</v>
      </c>
      <c r="D288" s="7" t="s">
        <v>11</v>
      </c>
      <c r="E288" s="13">
        <v>36009</v>
      </c>
      <c r="F288" s="14">
        <f t="shared" ca="1" si="4"/>
        <v>23</v>
      </c>
      <c r="G288" s="15" t="s">
        <v>12</v>
      </c>
      <c r="H288" s="16">
        <v>375600</v>
      </c>
      <c r="I288" s="19"/>
    </row>
    <row r="289" spans="1:9" x14ac:dyDescent="0.25">
      <c r="A289" s="11" t="s">
        <v>868</v>
      </c>
      <c r="B289" s="12" t="s">
        <v>25</v>
      </c>
      <c r="C289" s="7" t="s">
        <v>39</v>
      </c>
      <c r="D289" s="7" t="s">
        <v>21</v>
      </c>
      <c r="E289" s="13">
        <v>36011</v>
      </c>
      <c r="F289" s="14">
        <f t="shared" ca="1" si="4"/>
        <v>23</v>
      </c>
      <c r="G289" s="15"/>
      <c r="H289" s="16">
        <v>225250</v>
      </c>
      <c r="I289" s="19"/>
    </row>
    <row r="290" spans="1:9" x14ac:dyDescent="0.25">
      <c r="A290" s="11" t="s">
        <v>869</v>
      </c>
      <c r="B290" s="12" t="s">
        <v>17</v>
      </c>
      <c r="C290" s="7" t="s">
        <v>39</v>
      </c>
      <c r="D290" s="7" t="s">
        <v>11</v>
      </c>
      <c r="E290" s="13">
        <v>39312</v>
      </c>
      <c r="F290" s="14">
        <f t="shared" ca="1" si="4"/>
        <v>14</v>
      </c>
      <c r="G290" s="15" t="s">
        <v>14</v>
      </c>
      <c r="H290" s="16">
        <v>355150</v>
      </c>
      <c r="I290" s="19"/>
    </row>
    <row r="291" spans="1:9" x14ac:dyDescent="0.25">
      <c r="A291" s="11" t="s">
        <v>870</v>
      </c>
      <c r="B291" s="12" t="s">
        <v>15</v>
      </c>
      <c r="C291" s="7" t="s">
        <v>39</v>
      </c>
      <c r="D291" s="7" t="s">
        <v>13</v>
      </c>
      <c r="E291" s="13">
        <v>39697</v>
      </c>
      <c r="F291" s="14">
        <f t="shared" ca="1" si="4"/>
        <v>13</v>
      </c>
      <c r="G291" s="15" t="s">
        <v>14</v>
      </c>
      <c r="H291" s="16">
        <v>76300</v>
      </c>
      <c r="I291" s="19"/>
    </row>
    <row r="292" spans="1:9" x14ac:dyDescent="0.25">
      <c r="A292" s="11" t="s">
        <v>871</v>
      </c>
      <c r="B292" s="12" t="s">
        <v>19</v>
      </c>
      <c r="C292" s="7" t="s">
        <v>39</v>
      </c>
      <c r="D292" s="7" t="s">
        <v>11</v>
      </c>
      <c r="E292" s="13">
        <v>39354</v>
      </c>
      <c r="F292" s="14">
        <f t="shared" ca="1" si="4"/>
        <v>14</v>
      </c>
      <c r="G292" s="15" t="s">
        <v>27</v>
      </c>
      <c r="H292" s="16">
        <v>335250</v>
      </c>
      <c r="I292" s="19"/>
    </row>
    <row r="293" spans="1:9" x14ac:dyDescent="0.25">
      <c r="A293" s="11" t="s">
        <v>872</v>
      </c>
      <c r="B293" s="12" t="s">
        <v>15</v>
      </c>
      <c r="C293" s="7" t="s">
        <v>39</v>
      </c>
      <c r="D293" s="7" t="s">
        <v>11</v>
      </c>
      <c r="E293" s="13">
        <v>40424</v>
      </c>
      <c r="F293" s="14">
        <f t="shared" ca="1" si="4"/>
        <v>11</v>
      </c>
      <c r="G293" s="15" t="s">
        <v>18</v>
      </c>
      <c r="H293" s="16">
        <v>197600</v>
      </c>
      <c r="I293" s="19"/>
    </row>
    <row r="294" spans="1:9" x14ac:dyDescent="0.25">
      <c r="A294" s="11" t="s">
        <v>873</v>
      </c>
      <c r="B294" s="12" t="s">
        <v>22</v>
      </c>
      <c r="C294" s="7" t="s">
        <v>39</v>
      </c>
      <c r="D294" s="7" t="s">
        <v>11</v>
      </c>
      <c r="E294" s="13">
        <v>38982</v>
      </c>
      <c r="F294" s="14">
        <f t="shared" ca="1" si="4"/>
        <v>15</v>
      </c>
      <c r="G294" s="15" t="s">
        <v>12</v>
      </c>
      <c r="H294" s="16">
        <v>300500</v>
      </c>
      <c r="I294" s="19"/>
    </row>
    <row r="295" spans="1:9" x14ac:dyDescent="0.25">
      <c r="A295" s="11" t="s">
        <v>874</v>
      </c>
      <c r="B295" s="12" t="s">
        <v>19</v>
      </c>
      <c r="C295" s="7" t="s">
        <v>39</v>
      </c>
      <c r="D295" s="7" t="s">
        <v>11</v>
      </c>
      <c r="E295" s="13">
        <v>38990</v>
      </c>
      <c r="F295" s="14">
        <f t="shared" ca="1" si="4"/>
        <v>15</v>
      </c>
      <c r="G295" s="15" t="s">
        <v>14</v>
      </c>
      <c r="H295" s="16">
        <v>332150</v>
      </c>
      <c r="I295" s="19"/>
    </row>
    <row r="296" spans="1:9" x14ac:dyDescent="0.25">
      <c r="A296" s="11" t="s">
        <v>875</v>
      </c>
      <c r="B296" s="12" t="s">
        <v>25</v>
      </c>
      <c r="C296" s="7" t="s">
        <v>39</v>
      </c>
      <c r="D296" s="7" t="s">
        <v>16</v>
      </c>
      <c r="E296" s="13">
        <v>36067</v>
      </c>
      <c r="F296" s="14">
        <f t="shared" ca="1" si="4"/>
        <v>23</v>
      </c>
      <c r="G296" s="15"/>
      <c r="H296" s="16">
        <v>188060</v>
      </c>
      <c r="I296" s="19"/>
    </row>
    <row r="297" spans="1:9" x14ac:dyDescent="0.25">
      <c r="A297" s="11" t="s">
        <v>876</v>
      </c>
      <c r="B297" s="12" t="s">
        <v>25</v>
      </c>
      <c r="C297" s="7" t="s">
        <v>39</v>
      </c>
      <c r="D297" s="7" t="s">
        <v>11</v>
      </c>
      <c r="E297" s="13">
        <v>36413</v>
      </c>
      <c r="F297" s="14">
        <f t="shared" ca="1" si="4"/>
        <v>22</v>
      </c>
      <c r="G297" s="15" t="s">
        <v>12</v>
      </c>
      <c r="H297" s="16">
        <v>200300</v>
      </c>
      <c r="I297" s="19"/>
    </row>
    <row r="298" spans="1:9" x14ac:dyDescent="0.25">
      <c r="A298" s="11" t="s">
        <v>877</v>
      </c>
      <c r="B298" s="12" t="s">
        <v>19</v>
      </c>
      <c r="C298" s="7" t="s">
        <v>39</v>
      </c>
      <c r="D298" s="7" t="s">
        <v>13</v>
      </c>
      <c r="E298" s="13">
        <v>36422</v>
      </c>
      <c r="F298" s="14">
        <f t="shared" ca="1" si="4"/>
        <v>22</v>
      </c>
      <c r="G298" s="15" t="s">
        <v>27</v>
      </c>
      <c r="H298" s="16">
        <v>86350</v>
      </c>
      <c r="I298" s="19"/>
    </row>
    <row r="299" spans="1:9" x14ac:dyDescent="0.25">
      <c r="A299" s="11" t="s">
        <v>878</v>
      </c>
      <c r="B299" s="12" t="s">
        <v>19</v>
      </c>
      <c r="C299" s="7" t="s">
        <v>39</v>
      </c>
      <c r="D299" s="7" t="s">
        <v>11</v>
      </c>
      <c r="E299" s="13">
        <v>36431</v>
      </c>
      <c r="F299" s="14">
        <f t="shared" ca="1" si="4"/>
        <v>22</v>
      </c>
      <c r="G299" s="15" t="s">
        <v>12</v>
      </c>
      <c r="H299" s="16">
        <v>179100</v>
      </c>
      <c r="I299" s="19"/>
    </row>
    <row r="300" spans="1:9" x14ac:dyDescent="0.25">
      <c r="A300" s="11" t="s">
        <v>879</v>
      </c>
      <c r="B300" s="12" t="s">
        <v>22</v>
      </c>
      <c r="C300" s="7" t="s">
        <v>39</v>
      </c>
      <c r="D300" s="7" t="s">
        <v>11</v>
      </c>
      <c r="E300" s="13">
        <v>37509</v>
      </c>
      <c r="F300" s="14">
        <f t="shared" ca="1" si="4"/>
        <v>19</v>
      </c>
      <c r="G300" s="15" t="s">
        <v>27</v>
      </c>
      <c r="H300" s="16">
        <v>345400</v>
      </c>
      <c r="I300" s="19"/>
    </row>
    <row r="301" spans="1:9" x14ac:dyDescent="0.25">
      <c r="A301" s="11" t="s">
        <v>880</v>
      </c>
      <c r="B301" s="12" t="s">
        <v>19</v>
      </c>
      <c r="C301" s="7" t="s">
        <v>39</v>
      </c>
      <c r="D301" s="7" t="s">
        <v>11</v>
      </c>
      <c r="E301" s="13">
        <v>37866</v>
      </c>
      <c r="F301" s="14">
        <f t="shared" ca="1" si="4"/>
        <v>18</v>
      </c>
      <c r="G301" s="15" t="s">
        <v>14</v>
      </c>
      <c r="H301" s="16">
        <v>271150</v>
      </c>
      <c r="I301" s="19"/>
    </row>
    <row r="302" spans="1:9" x14ac:dyDescent="0.25">
      <c r="A302" s="11" t="s">
        <v>881</v>
      </c>
      <c r="B302" s="12" t="s">
        <v>25</v>
      </c>
      <c r="C302" s="7" t="s">
        <v>39</v>
      </c>
      <c r="D302" s="7" t="s">
        <v>11</v>
      </c>
      <c r="E302" s="13">
        <v>39348</v>
      </c>
      <c r="F302" s="14">
        <f t="shared" ca="1" si="4"/>
        <v>14</v>
      </c>
      <c r="G302" s="15" t="s">
        <v>12</v>
      </c>
      <c r="H302" s="16">
        <v>231100</v>
      </c>
      <c r="I302" s="19"/>
    </row>
    <row r="303" spans="1:9" x14ac:dyDescent="0.25">
      <c r="A303" s="11" t="s">
        <v>882</v>
      </c>
      <c r="B303" s="12" t="s">
        <v>22</v>
      </c>
      <c r="C303" s="7" t="s">
        <v>39</v>
      </c>
      <c r="D303" s="7" t="s">
        <v>11</v>
      </c>
      <c r="E303" s="13">
        <v>39696</v>
      </c>
      <c r="F303" s="14">
        <f t="shared" ca="1" si="4"/>
        <v>13</v>
      </c>
      <c r="G303" s="15" t="s">
        <v>12</v>
      </c>
      <c r="H303" s="16">
        <v>346600</v>
      </c>
      <c r="I303" s="19"/>
    </row>
    <row r="304" spans="1:9" x14ac:dyDescent="0.25">
      <c r="A304" s="11" t="s">
        <v>883</v>
      </c>
      <c r="B304" s="12" t="s">
        <v>19</v>
      </c>
      <c r="C304" s="7" t="s">
        <v>39</v>
      </c>
      <c r="D304" s="7" t="s">
        <v>21</v>
      </c>
      <c r="E304" s="20">
        <v>40449</v>
      </c>
      <c r="F304" s="14">
        <f t="shared" ca="1" si="4"/>
        <v>11</v>
      </c>
      <c r="G304" s="15"/>
      <c r="H304" s="16">
        <v>444200</v>
      </c>
      <c r="I304" s="19"/>
    </row>
    <row r="305" spans="1:9" x14ac:dyDescent="0.25">
      <c r="A305" s="11" t="s">
        <v>884</v>
      </c>
      <c r="B305" s="12" t="s">
        <v>25</v>
      </c>
      <c r="C305" s="7" t="s">
        <v>39</v>
      </c>
      <c r="D305" s="7" t="s">
        <v>21</v>
      </c>
      <c r="E305" s="13">
        <v>39378</v>
      </c>
      <c r="F305" s="14">
        <f t="shared" ca="1" si="4"/>
        <v>14</v>
      </c>
      <c r="G305" s="15"/>
      <c r="H305" s="16">
        <v>177300</v>
      </c>
      <c r="I305" s="19"/>
    </row>
    <row r="306" spans="1:9" x14ac:dyDescent="0.25">
      <c r="A306" s="11" t="s">
        <v>885</v>
      </c>
      <c r="B306" s="12" t="s">
        <v>15</v>
      </c>
      <c r="C306" s="7" t="s">
        <v>39</v>
      </c>
      <c r="D306" s="7" t="s">
        <v>13</v>
      </c>
      <c r="E306" s="13">
        <v>40456</v>
      </c>
      <c r="F306" s="14">
        <f t="shared" ca="1" si="4"/>
        <v>11</v>
      </c>
      <c r="G306" s="15" t="s">
        <v>12</v>
      </c>
      <c r="H306" s="16">
        <v>233225</v>
      </c>
      <c r="I306" s="19"/>
    </row>
    <row r="307" spans="1:9" x14ac:dyDescent="0.25">
      <c r="A307" s="11" t="s">
        <v>886</v>
      </c>
      <c r="B307" s="12" t="s">
        <v>22</v>
      </c>
      <c r="C307" s="7" t="s">
        <v>39</v>
      </c>
      <c r="D307" s="7" t="s">
        <v>21</v>
      </c>
      <c r="E307" s="13">
        <v>40462</v>
      </c>
      <c r="F307" s="14">
        <f t="shared" ca="1" si="4"/>
        <v>11</v>
      </c>
      <c r="G307" s="15"/>
      <c r="H307" s="16">
        <v>264700</v>
      </c>
      <c r="I307" s="19"/>
    </row>
    <row r="308" spans="1:9" x14ac:dyDescent="0.25">
      <c r="A308" s="11" t="s">
        <v>887</v>
      </c>
      <c r="B308" s="12" t="s">
        <v>22</v>
      </c>
      <c r="C308" s="7" t="s">
        <v>39</v>
      </c>
      <c r="D308" s="7" t="s">
        <v>11</v>
      </c>
      <c r="E308" s="13">
        <v>40469</v>
      </c>
      <c r="F308" s="14">
        <f t="shared" ca="1" si="4"/>
        <v>11</v>
      </c>
      <c r="G308" s="15" t="s">
        <v>14</v>
      </c>
      <c r="H308" s="16">
        <v>227400</v>
      </c>
      <c r="I308" s="19"/>
    </row>
    <row r="309" spans="1:9" x14ac:dyDescent="0.25">
      <c r="A309" s="11" t="s">
        <v>888</v>
      </c>
      <c r="B309" s="12" t="s">
        <v>17</v>
      </c>
      <c r="C309" s="7" t="s">
        <v>39</v>
      </c>
      <c r="D309" s="7" t="s">
        <v>21</v>
      </c>
      <c r="E309" s="13">
        <v>40473</v>
      </c>
      <c r="F309" s="14">
        <f t="shared" ca="1" si="4"/>
        <v>11</v>
      </c>
      <c r="G309" s="15"/>
      <c r="H309" s="16">
        <v>141300</v>
      </c>
      <c r="I309" s="19"/>
    </row>
    <row r="310" spans="1:9" x14ac:dyDescent="0.25">
      <c r="A310" s="11" t="s">
        <v>889</v>
      </c>
      <c r="B310" s="12" t="s">
        <v>17</v>
      </c>
      <c r="C310" s="7" t="s">
        <v>39</v>
      </c>
      <c r="D310" s="7" t="s">
        <v>11</v>
      </c>
      <c r="E310" s="13">
        <v>40474</v>
      </c>
      <c r="F310" s="14">
        <f t="shared" ca="1" si="4"/>
        <v>11</v>
      </c>
      <c r="G310" s="15" t="s">
        <v>12</v>
      </c>
      <c r="H310" s="16">
        <v>296600</v>
      </c>
      <c r="I310" s="19"/>
    </row>
    <row r="311" spans="1:9" x14ac:dyDescent="0.25">
      <c r="A311" s="11" t="s">
        <v>890</v>
      </c>
      <c r="B311" s="12" t="s">
        <v>9</v>
      </c>
      <c r="C311" s="7" t="s">
        <v>39</v>
      </c>
      <c r="D311" s="7" t="s">
        <v>11</v>
      </c>
      <c r="E311" s="13">
        <v>39001</v>
      </c>
      <c r="F311" s="14">
        <f t="shared" ca="1" si="4"/>
        <v>15</v>
      </c>
      <c r="G311" s="15" t="s">
        <v>14</v>
      </c>
      <c r="H311" s="16">
        <v>350100</v>
      </c>
      <c r="I311" s="19"/>
    </row>
    <row r="312" spans="1:9" x14ac:dyDescent="0.25">
      <c r="A312" s="11" t="s">
        <v>891</v>
      </c>
      <c r="B312" s="12" t="s">
        <v>25</v>
      </c>
      <c r="C312" s="7" t="s">
        <v>39</v>
      </c>
      <c r="D312" s="7" t="s">
        <v>11</v>
      </c>
      <c r="E312" s="13">
        <v>36084</v>
      </c>
      <c r="F312" s="14">
        <f t="shared" ca="1" si="4"/>
        <v>23</v>
      </c>
      <c r="G312" s="15" t="s">
        <v>12</v>
      </c>
      <c r="H312" s="16">
        <v>166050</v>
      </c>
      <c r="I312" s="19"/>
    </row>
    <row r="313" spans="1:9" x14ac:dyDescent="0.25">
      <c r="A313" s="11" t="s">
        <v>892</v>
      </c>
      <c r="B313" s="12" t="s">
        <v>9</v>
      </c>
      <c r="C313" s="7" t="s">
        <v>39</v>
      </c>
      <c r="D313" s="7" t="s">
        <v>11</v>
      </c>
      <c r="E313" s="13">
        <v>36444</v>
      </c>
      <c r="F313" s="14">
        <f t="shared" ca="1" si="4"/>
        <v>22</v>
      </c>
      <c r="G313" s="15" t="s">
        <v>12</v>
      </c>
      <c r="H313" s="16">
        <v>336400</v>
      </c>
      <c r="I313" s="19"/>
    </row>
    <row r="314" spans="1:9" x14ac:dyDescent="0.25">
      <c r="A314" s="11" t="s">
        <v>893</v>
      </c>
      <c r="B314" s="12" t="s">
        <v>22</v>
      </c>
      <c r="C314" s="7" t="s">
        <v>39</v>
      </c>
      <c r="D314" s="7" t="s">
        <v>21</v>
      </c>
      <c r="E314" s="13">
        <v>36455</v>
      </c>
      <c r="F314" s="14">
        <f t="shared" ca="1" si="4"/>
        <v>22</v>
      </c>
      <c r="G314" s="15"/>
      <c r="H314" s="16">
        <v>119050</v>
      </c>
      <c r="I314" s="19"/>
    </row>
    <row r="315" spans="1:9" x14ac:dyDescent="0.25">
      <c r="A315" s="11" t="s">
        <v>894</v>
      </c>
      <c r="B315" s="12" t="s">
        <v>17</v>
      </c>
      <c r="C315" s="7" t="s">
        <v>39</v>
      </c>
      <c r="D315" s="7" t="s">
        <v>21</v>
      </c>
      <c r="E315" s="13">
        <v>37899</v>
      </c>
      <c r="F315" s="14">
        <f t="shared" ca="1" si="4"/>
        <v>18</v>
      </c>
      <c r="G315" s="15"/>
      <c r="H315" s="16">
        <v>321100</v>
      </c>
      <c r="I315" s="19"/>
    </row>
    <row r="316" spans="1:9" x14ac:dyDescent="0.25">
      <c r="A316" s="11" t="s">
        <v>895</v>
      </c>
      <c r="B316" s="12" t="s">
        <v>9</v>
      </c>
      <c r="C316" s="7" t="s">
        <v>39</v>
      </c>
      <c r="D316" s="7" t="s">
        <v>21</v>
      </c>
      <c r="E316" s="13">
        <v>38289</v>
      </c>
      <c r="F316" s="14">
        <f t="shared" ca="1" si="4"/>
        <v>17</v>
      </c>
      <c r="G316" s="15"/>
      <c r="H316" s="16">
        <v>359150</v>
      </c>
      <c r="I316" s="19"/>
    </row>
    <row r="317" spans="1:9" x14ac:dyDescent="0.25">
      <c r="A317" s="11" t="s">
        <v>896</v>
      </c>
      <c r="B317" s="12" t="s">
        <v>17</v>
      </c>
      <c r="C317" s="7" t="s">
        <v>39</v>
      </c>
      <c r="D317" s="7" t="s">
        <v>16</v>
      </c>
      <c r="E317" s="13">
        <v>39747</v>
      </c>
      <c r="F317" s="14">
        <f t="shared" ca="1" si="4"/>
        <v>13</v>
      </c>
      <c r="G317" s="15"/>
      <c r="H317" s="16">
        <v>52860</v>
      </c>
      <c r="I317" s="19"/>
    </row>
    <row r="318" spans="1:9" x14ac:dyDescent="0.25">
      <c r="A318" s="11" t="s">
        <v>897</v>
      </c>
      <c r="B318" s="12" t="s">
        <v>22</v>
      </c>
      <c r="C318" s="7" t="s">
        <v>39</v>
      </c>
      <c r="D318" s="7" t="s">
        <v>21</v>
      </c>
      <c r="E318" s="13">
        <v>40470</v>
      </c>
      <c r="F318" s="14">
        <f t="shared" ca="1" si="4"/>
        <v>11</v>
      </c>
      <c r="G318" s="15"/>
      <c r="H318" s="16">
        <v>189200</v>
      </c>
      <c r="I318" s="19"/>
    </row>
    <row r="319" spans="1:9" x14ac:dyDescent="0.25">
      <c r="A319" s="11" t="s">
        <v>898</v>
      </c>
      <c r="B319" s="12" t="s">
        <v>9</v>
      </c>
      <c r="C319" s="7" t="s">
        <v>39</v>
      </c>
      <c r="D319" s="7" t="s">
        <v>11</v>
      </c>
      <c r="E319" s="13">
        <v>39403</v>
      </c>
      <c r="F319" s="14">
        <f t="shared" ca="1" si="4"/>
        <v>13</v>
      </c>
      <c r="G319" s="15" t="s">
        <v>14</v>
      </c>
      <c r="H319" s="16">
        <v>194700</v>
      </c>
      <c r="I319" s="19"/>
    </row>
    <row r="320" spans="1:9" x14ac:dyDescent="0.25">
      <c r="A320" s="11" t="s">
        <v>899</v>
      </c>
      <c r="B320" s="12" t="s">
        <v>19</v>
      </c>
      <c r="C320" s="7" t="s">
        <v>39</v>
      </c>
      <c r="D320" s="7" t="s">
        <v>11</v>
      </c>
      <c r="E320" s="13">
        <v>39407</v>
      </c>
      <c r="F320" s="14">
        <f t="shared" ca="1" si="4"/>
        <v>13</v>
      </c>
      <c r="G320" s="15" t="s">
        <v>27</v>
      </c>
      <c r="H320" s="16">
        <v>365360</v>
      </c>
      <c r="I320" s="19"/>
    </row>
    <row r="321" spans="1:9" x14ac:dyDescent="0.25">
      <c r="A321" s="11" t="s">
        <v>900</v>
      </c>
      <c r="B321" s="12" t="s">
        <v>22</v>
      </c>
      <c r="C321" s="7" t="s">
        <v>39</v>
      </c>
      <c r="D321" s="7" t="s">
        <v>21</v>
      </c>
      <c r="E321" s="13">
        <v>40492</v>
      </c>
      <c r="F321" s="14">
        <f t="shared" ca="1" si="4"/>
        <v>10</v>
      </c>
      <c r="G321" s="15"/>
      <c r="H321" s="16">
        <v>330050</v>
      </c>
      <c r="I321" s="19"/>
    </row>
    <row r="322" spans="1:9" x14ac:dyDescent="0.25">
      <c r="A322" s="11" t="s">
        <v>901</v>
      </c>
      <c r="B322" s="12" t="s">
        <v>22</v>
      </c>
      <c r="C322" s="7" t="s">
        <v>39</v>
      </c>
      <c r="D322" s="7" t="s">
        <v>11</v>
      </c>
      <c r="E322" s="13">
        <v>36101</v>
      </c>
      <c r="F322" s="14">
        <f t="shared" ref="F322:F385" ca="1" si="5">DATEDIF(E322,TODAY(),"Y")</f>
        <v>23</v>
      </c>
      <c r="G322" s="15" t="s">
        <v>12</v>
      </c>
      <c r="H322" s="16">
        <v>441200</v>
      </c>
      <c r="I322" s="19"/>
    </row>
    <row r="323" spans="1:9" x14ac:dyDescent="0.25">
      <c r="A323" s="11" t="s">
        <v>902</v>
      </c>
      <c r="B323" s="12" t="s">
        <v>9</v>
      </c>
      <c r="C323" s="7" t="s">
        <v>39</v>
      </c>
      <c r="D323" s="7" t="s">
        <v>11</v>
      </c>
      <c r="E323" s="13">
        <v>36122</v>
      </c>
      <c r="F323" s="14">
        <f t="shared" ca="1" si="5"/>
        <v>22</v>
      </c>
      <c r="G323" s="15" t="s">
        <v>14</v>
      </c>
      <c r="H323" s="16">
        <v>113300</v>
      </c>
      <c r="I323" s="19"/>
    </row>
    <row r="324" spans="1:9" x14ac:dyDescent="0.25">
      <c r="A324" s="11" t="s">
        <v>903</v>
      </c>
      <c r="B324" s="12" t="s">
        <v>17</v>
      </c>
      <c r="C324" s="7" t="s">
        <v>39</v>
      </c>
      <c r="D324" s="7" t="s">
        <v>11</v>
      </c>
      <c r="E324" s="13">
        <v>37936</v>
      </c>
      <c r="F324" s="14">
        <f t="shared" ca="1" si="5"/>
        <v>17</v>
      </c>
      <c r="G324" s="15" t="s">
        <v>27</v>
      </c>
      <c r="H324" s="16">
        <v>154600</v>
      </c>
      <c r="I324" s="19"/>
    </row>
    <row r="325" spans="1:9" x14ac:dyDescent="0.25">
      <c r="A325" s="11" t="s">
        <v>904</v>
      </c>
      <c r="B325" s="12" t="s">
        <v>22</v>
      </c>
      <c r="C325" s="7" t="s">
        <v>39</v>
      </c>
      <c r="D325" s="7" t="s">
        <v>11</v>
      </c>
      <c r="E325" s="13">
        <v>37943</v>
      </c>
      <c r="F325" s="14">
        <f t="shared" ca="1" si="5"/>
        <v>17</v>
      </c>
      <c r="G325" s="15" t="s">
        <v>12</v>
      </c>
      <c r="H325" s="16">
        <v>375880</v>
      </c>
      <c r="I325" s="19"/>
    </row>
    <row r="326" spans="1:9" x14ac:dyDescent="0.25">
      <c r="A326" s="11" t="s">
        <v>905</v>
      </c>
      <c r="B326" s="12" t="s">
        <v>19</v>
      </c>
      <c r="C326" s="7" t="s">
        <v>39</v>
      </c>
      <c r="D326" s="7" t="s">
        <v>21</v>
      </c>
      <c r="E326" s="13">
        <v>38321</v>
      </c>
      <c r="F326" s="14">
        <f t="shared" ca="1" si="5"/>
        <v>16</v>
      </c>
      <c r="G326" s="15"/>
      <c r="H326" s="16">
        <v>189900</v>
      </c>
      <c r="I326" s="19"/>
    </row>
    <row r="327" spans="1:9" x14ac:dyDescent="0.25">
      <c r="A327" s="11" t="s">
        <v>906</v>
      </c>
      <c r="B327" s="12" t="s">
        <v>17</v>
      </c>
      <c r="C327" s="7" t="s">
        <v>39</v>
      </c>
      <c r="D327" s="7" t="s">
        <v>11</v>
      </c>
      <c r="E327" s="13">
        <v>38321</v>
      </c>
      <c r="F327" s="14">
        <f t="shared" ca="1" si="5"/>
        <v>16</v>
      </c>
      <c r="G327" s="15" t="s">
        <v>14</v>
      </c>
      <c r="H327" s="16">
        <v>353800</v>
      </c>
      <c r="I327" s="19"/>
    </row>
    <row r="328" spans="1:9" x14ac:dyDescent="0.25">
      <c r="A328" s="11" t="s">
        <v>907</v>
      </c>
      <c r="B328" s="12" t="s">
        <v>19</v>
      </c>
      <c r="C328" s="7" t="s">
        <v>39</v>
      </c>
      <c r="D328" s="7" t="s">
        <v>11</v>
      </c>
      <c r="E328" s="13">
        <v>39760</v>
      </c>
      <c r="F328" s="14">
        <f t="shared" ca="1" si="5"/>
        <v>12</v>
      </c>
      <c r="G328" s="15" t="s">
        <v>12</v>
      </c>
      <c r="H328" s="16">
        <v>305300</v>
      </c>
      <c r="I328" s="19"/>
    </row>
    <row r="329" spans="1:9" x14ac:dyDescent="0.25">
      <c r="A329" s="11" t="s">
        <v>908</v>
      </c>
      <c r="B329" s="12" t="s">
        <v>22</v>
      </c>
      <c r="C329" s="7" t="s">
        <v>39</v>
      </c>
      <c r="D329" s="7" t="s">
        <v>11</v>
      </c>
      <c r="E329" s="13">
        <v>39390</v>
      </c>
      <c r="F329" s="14">
        <f t="shared" ca="1" si="5"/>
        <v>13</v>
      </c>
      <c r="G329" s="15" t="s">
        <v>18</v>
      </c>
      <c r="H329" s="16">
        <v>357450</v>
      </c>
      <c r="I329" s="19"/>
    </row>
    <row r="330" spans="1:9" x14ac:dyDescent="0.25">
      <c r="A330" s="11" t="s">
        <v>909</v>
      </c>
      <c r="B330" s="12" t="s">
        <v>17</v>
      </c>
      <c r="C330" s="7" t="s">
        <v>39</v>
      </c>
      <c r="D330" s="7" t="s">
        <v>21</v>
      </c>
      <c r="E330" s="13">
        <v>39785</v>
      </c>
      <c r="F330" s="14">
        <f t="shared" ca="1" si="5"/>
        <v>12</v>
      </c>
      <c r="G330" s="15"/>
      <c r="H330" s="16">
        <v>403450</v>
      </c>
      <c r="I330" s="19"/>
    </row>
    <row r="331" spans="1:9" x14ac:dyDescent="0.25">
      <c r="A331" s="11" t="s">
        <v>910</v>
      </c>
      <c r="B331" s="12" t="s">
        <v>22</v>
      </c>
      <c r="C331" s="7" t="s">
        <v>39</v>
      </c>
      <c r="D331" s="7" t="s">
        <v>13</v>
      </c>
      <c r="E331" s="13">
        <v>36503</v>
      </c>
      <c r="F331" s="14">
        <f t="shared" ca="1" si="5"/>
        <v>21</v>
      </c>
      <c r="G331" s="15" t="s">
        <v>18</v>
      </c>
      <c r="H331" s="16">
        <v>208075</v>
      </c>
      <c r="I331" s="19"/>
    </row>
    <row r="332" spans="1:9" x14ac:dyDescent="0.25">
      <c r="A332" s="11" t="s">
        <v>911</v>
      </c>
      <c r="B332" s="12" t="s">
        <v>25</v>
      </c>
      <c r="C332" s="7" t="s">
        <v>39</v>
      </c>
      <c r="D332" s="7" t="s">
        <v>11</v>
      </c>
      <c r="E332" s="13">
        <v>37229</v>
      </c>
      <c r="F332" s="14">
        <f t="shared" ca="1" si="5"/>
        <v>19</v>
      </c>
      <c r="G332" s="15" t="s">
        <v>27</v>
      </c>
      <c r="H332" s="16">
        <v>126550</v>
      </c>
      <c r="I332" s="19"/>
    </row>
    <row r="333" spans="1:9" x14ac:dyDescent="0.25">
      <c r="A333" s="11" t="s">
        <v>912</v>
      </c>
      <c r="B333" s="12" t="s">
        <v>9</v>
      </c>
      <c r="C333" s="7" t="s">
        <v>39</v>
      </c>
      <c r="D333" s="7" t="s">
        <v>13</v>
      </c>
      <c r="E333" s="13">
        <v>37620</v>
      </c>
      <c r="F333" s="14">
        <f t="shared" ca="1" si="5"/>
        <v>18</v>
      </c>
      <c r="G333" s="15" t="s">
        <v>12</v>
      </c>
      <c r="H333" s="16">
        <v>122300</v>
      </c>
      <c r="I333" s="19"/>
    </row>
    <row r="334" spans="1:9" x14ac:dyDescent="0.25">
      <c r="A334" s="11" t="s">
        <v>913</v>
      </c>
      <c r="B334" s="12" t="s">
        <v>17</v>
      </c>
      <c r="C334" s="7" t="s">
        <v>39</v>
      </c>
      <c r="D334" s="7" t="s">
        <v>11</v>
      </c>
      <c r="E334" s="13">
        <v>40175</v>
      </c>
      <c r="F334" s="14">
        <f t="shared" ca="1" si="5"/>
        <v>11</v>
      </c>
      <c r="G334" s="15" t="s">
        <v>18</v>
      </c>
      <c r="H334" s="16">
        <v>173450</v>
      </c>
      <c r="I334" s="19"/>
    </row>
    <row r="335" spans="1:9" x14ac:dyDescent="0.25">
      <c r="A335" s="11" t="s">
        <v>914</v>
      </c>
      <c r="B335" s="12" t="s">
        <v>17</v>
      </c>
      <c r="C335" s="7" t="s">
        <v>45</v>
      </c>
      <c r="D335" s="7" t="s">
        <v>21</v>
      </c>
      <c r="E335" s="20">
        <v>40292</v>
      </c>
      <c r="F335" s="14">
        <f t="shared" ca="1" si="5"/>
        <v>11</v>
      </c>
      <c r="G335" s="15"/>
      <c r="H335" s="16">
        <v>309450</v>
      </c>
      <c r="I335" s="19"/>
    </row>
    <row r="336" spans="1:9" x14ac:dyDescent="0.25">
      <c r="A336" s="11" t="s">
        <v>915</v>
      </c>
      <c r="B336" s="12" t="s">
        <v>15</v>
      </c>
      <c r="C336" s="7" t="s">
        <v>45</v>
      </c>
      <c r="D336" s="7" t="s">
        <v>11</v>
      </c>
      <c r="E336" s="13">
        <v>37407</v>
      </c>
      <c r="F336" s="14">
        <f t="shared" ca="1" si="5"/>
        <v>19</v>
      </c>
      <c r="G336" s="15" t="s">
        <v>12</v>
      </c>
      <c r="H336" s="16">
        <v>295700</v>
      </c>
      <c r="I336" s="19"/>
    </row>
    <row r="337" spans="1:9" x14ac:dyDescent="0.25">
      <c r="A337" s="11" t="s">
        <v>916</v>
      </c>
      <c r="B337" s="12" t="s">
        <v>17</v>
      </c>
      <c r="C337" s="7" t="s">
        <v>45</v>
      </c>
      <c r="D337" s="7" t="s">
        <v>11</v>
      </c>
      <c r="E337" s="20">
        <v>40313</v>
      </c>
      <c r="F337" s="14">
        <f t="shared" ca="1" si="5"/>
        <v>11</v>
      </c>
      <c r="G337" s="15" t="s">
        <v>27</v>
      </c>
      <c r="H337" s="16">
        <v>136250</v>
      </c>
      <c r="I337" s="19"/>
    </row>
    <row r="338" spans="1:9" x14ac:dyDescent="0.25">
      <c r="A338" s="11" t="s">
        <v>917</v>
      </c>
      <c r="B338" s="12" t="s">
        <v>25</v>
      </c>
      <c r="C338" s="7" t="s">
        <v>45</v>
      </c>
      <c r="D338" s="7" t="s">
        <v>11</v>
      </c>
      <c r="E338" s="13">
        <v>41137</v>
      </c>
      <c r="F338" s="14">
        <f t="shared" ca="1" si="5"/>
        <v>9</v>
      </c>
      <c r="G338" s="15" t="s">
        <v>12</v>
      </c>
      <c r="H338" s="16">
        <v>195800</v>
      </c>
      <c r="I338" s="19"/>
    </row>
    <row r="339" spans="1:9" x14ac:dyDescent="0.25">
      <c r="A339" s="11" t="s">
        <v>918</v>
      </c>
      <c r="B339" s="12" t="s">
        <v>9</v>
      </c>
      <c r="C339" s="7" t="s">
        <v>45</v>
      </c>
      <c r="D339" s="7" t="s">
        <v>21</v>
      </c>
      <c r="E339" s="13">
        <v>36765</v>
      </c>
      <c r="F339" s="14">
        <f t="shared" ca="1" si="5"/>
        <v>21</v>
      </c>
      <c r="G339" s="15"/>
      <c r="H339" s="16">
        <v>372500</v>
      </c>
      <c r="I339" s="19"/>
    </row>
    <row r="340" spans="1:9" x14ac:dyDescent="0.25">
      <c r="A340" s="11" t="s">
        <v>919</v>
      </c>
      <c r="B340" s="12" t="s">
        <v>19</v>
      </c>
      <c r="C340" s="7" t="s">
        <v>45</v>
      </c>
      <c r="D340" s="7" t="s">
        <v>11</v>
      </c>
      <c r="E340" s="13">
        <v>37936</v>
      </c>
      <c r="F340" s="14">
        <f t="shared" ca="1" si="5"/>
        <v>17</v>
      </c>
      <c r="G340" s="15" t="s">
        <v>27</v>
      </c>
      <c r="H340" s="16">
        <v>269350</v>
      </c>
      <c r="I340" s="19"/>
    </row>
    <row r="341" spans="1:9" x14ac:dyDescent="0.25">
      <c r="A341" s="11" t="s">
        <v>920</v>
      </c>
      <c r="B341" s="12" t="s">
        <v>9</v>
      </c>
      <c r="C341" s="7" t="s">
        <v>45</v>
      </c>
      <c r="D341" s="7" t="s">
        <v>11</v>
      </c>
      <c r="E341" s="13">
        <v>39038</v>
      </c>
      <c r="F341" s="14">
        <f t="shared" ca="1" si="5"/>
        <v>14</v>
      </c>
      <c r="G341" s="15" t="s">
        <v>23</v>
      </c>
      <c r="H341" s="16">
        <v>357000</v>
      </c>
      <c r="I341" s="19"/>
    </row>
    <row r="342" spans="1:9" x14ac:dyDescent="0.25">
      <c r="A342" s="11" t="s">
        <v>921</v>
      </c>
      <c r="B342" s="12" t="s">
        <v>25</v>
      </c>
      <c r="C342" s="7" t="s">
        <v>46</v>
      </c>
      <c r="D342" s="7" t="s">
        <v>11</v>
      </c>
      <c r="E342" s="13">
        <v>40552</v>
      </c>
      <c r="F342" s="14">
        <f t="shared" ca="1" si="5"/>
        <v>10</v>
      </c>
      <c r="G342" s="15" t="s">
        <v>12</v>
      </c>
      <c r="H342" s="16">
        <v>313700</v>
      </c>
      <c r="I342" s="19"/>
    </row>
    <row r="343" spans="1:9" x14ac:dyDescent="0.25">
      <c r="A343" s="11" t="s">
        <v>922</v>
      </c>
      <c r="B343" s="12" t="s">
        <v>19</v>
      </c>
      <c r="C343" s="7" t="s">
        <v>46</v>
      </c>
      <c r="D343" s="7" t="s">
        <v>11</v>
      </c>
      <c r="E343" s="13">
        <v>40911</v>
      </c>
      <c r="F343" s="14">
        <f t="shared" ca="1" si="5"/>
        <v>9</v>
      </c>
      <c r="G343" s="15" t="s">
        <v>14</v>
      </c>
      <c r="H343" s="16">
        <v>435600</v>
      </c>
      <c r="I343" s="19"/>
    </row>
    <row r="344" spans="1:9" x14ac:dyDescent="0.25">
      <c r="A344" s="11" t="s">
        <v>923</v>
      </c>
      <c r="B344" s="12" t="s">
        <v>19</v>
      </c>
      <c r="C344" s="7" t="s">
        <v>46</v>
      </c>
      <c r="D344" s="7" t="s">
        <v>13</v>
      </c>
      <c r="E344" s="13">
        <v>39457</v>
      </c>
      <c r="F344" s="14">
        <f t="shared" ca="1" si="5"/>
        <v>13</v>
      </c>
      <c r="G344" s="15" t="s">
        <v>12</v>
      </c>
      <c r="H344" s="16">
        <v>156275</v>
      </c>
      <c r="I344" s="19"/>
    </row>
    <row r="345" spans="1:9" x14ac:dyDescent="0.25">
      <c r="A345" s="11" t="s">
        <v>924</v>
      </c>
      <c r="B345" s="12" t="s">
        <v>9</v>
      </c>
      <c r="C345" s="7" t="s">
        <v>46</v>
      </c>
      <c r="D345" s="7" t="s">
        <v>13</v>
      </c>
      <c r="E345" s="13">
        <v>39098</v>
      </c>
      <c r="F345" s="14">
        <f t="shared" ca="1" si="5"/>
        <v>14</v>
      </c>
      <c r="G345" s="15" t="s">
        <v>27</v>
      </c>
      <c r="H345" s="16">
        <v>238525</v>
      </c>
      <c r="I345" s="19"/>
    </row>
    <row r="346" spans="1:9" x14ac:dyDescent="0.25">
      <c r="A346" s="11" t="s">
        <v>925</v>
      </c>
      <c r="B346" s="12" t="s">
        <v>22</v>
      </c>
      <c r="C346" s="7" t="s">
        <v>46</v>
      </c>
      <c r="D346" s="7" t="s">
        <v>11</v>
      </c>
      <c r="E346" s="13">
        <v>40209</v>
      </c>
      <c r="F346" s="14">
        <f t="shared" ca="1" si="5"/>
        <v>11</v>
      </c>
      <c r="G346" s="15" t="s">
        <v>27</v>
      </c>
      <c r="H346" s="16">
        <v>226300</v>
      </c>
      <c r="I346" s="19"/>
    </row>
    <row r="347" spans="1:9" x14ac:dyDescent="0.25">
      <c r="A347" s="11" t="s">
        <v>926</v>
      </c>
      <c r="B347" s="12" t="s">
        <v>9</v>
      </c>
      <c r="C347" s="7" t="s">
        <v>46</v>
      </c>
      <c r="D347" s="7" t="s">
        <v>21</v>
      </c>
      <c r="E347" s="13">
        <v>36192</v>
      </c>
      <c r="F347" s="14">
        <f t="shared" ca="1" si="5"/>
        <v>22</v>
      </c>
      <c r="G347" s="15"/>
      <c r="H347" s="16">
        <v>238100</v>
      </c>
      <c r="I347" s="19"/>
    </row>
    <row r="348" spans="1:9" x14ac:dyDescent="0.25">
      <c r="A348" s="11" t="s">
        <v>927</v>
      </c>
      <c r="B348" s="12" t="s">
        <v>15</v>
      </c>
      <c r="C348" s="7" t="s">
        <v>46</v>
      </c>
      <c r="D348" s="7" t="s">
        <v>21</v>
      </c>
      <c r="E348" s="13">
        <v>36199</v>
      </c>
      <c r="F348" s="14">
        <f t="shared" ca="1" si="5"/>
        <v>22</v>
      </c>
      <c r="G348" s="15"/>
      <c r="H348" s="16">
        <v>156350</v>
      </c>
      <c r="I348" s="19"/>
    </row>
    <row r="349" spans="1:9" x14ac:dyDescent="0.25">
      <c r="A349" s="11" t="s">
        <v>928</v>
      </c>
      <c r="B349" s="12" t="s">
        <v>9</v>
      </c>
      <c r="C349" s="7" t="s">
        <v>46</v>
      </c>
      <c r="D349" s="7" t="s">
        <v>11</v>
      </c>
      <c r="E349" s="13">
        <v>36940</v>
      </c>
      <c r="F349" s="14">
        <f t="shared" ca="1" si="5"/>
        <v>20</v>
      </c>
      <c r="G349" s="15" t="s">
        <v>12</v>
      </c>
      <c r="H349" s="16">
        <v>244950</v>
      </c>
      <c r="I349" s="19"/>
    </row>
    <row r="350" spans="1:9" x14ac:dyDescent="0.25">
      <c r="A350" s="11" t="s">
        <v>929</v>
      </c>
      <c r="B350" s="12" t="s">
        <v>9</v>
      </c>
      <c r="C350" s="7" t="s">
        <v>46</v>
      </c>
      <c r="D350" s="7" t="s">
        <v>13</v>
      </c>
      <c r="E350" s="13">
        <v>39871</v>
      </c>
      <c r="F350" s="14">
        <f t="shared" ca="1" si="5"/>
        <v>12</v>
      </c>
      <c r="G350" s="15" t="s">
        <v>18</v>
      </c>
      <c r="H350" s="16">
        <v>192875</v>
      </c>
      <c r="I350" s="19"/>
    </row>
    <row r="351" spans="1:9" x14ac:dyDescent="0.25">
      <c r="A351" s="11" t="s">
        <v>930</v>
      </c>
      <c r="B351" s="12" t="s">
        <v>19</v>
      </c>
      <c r="C351" s="7" t="s">
        <v>46</v>
      </c>
      <c r="D351" s="7" t="s">
        <v>16</v>
      </c>
      <c r="E351" s="13">
        <v>40610</v>
      </c>
      <c r="F351" s="14">
        <f t="shared" ca="1" si="5"/>
        <v>10</v>
      </c>
      <c r="G351" s="15"/>
      <c r="H351" s="16">
        <v>184220</v>
      </c>
      <c r="I351" s="19"/>
    </row>
    <row r="352" spans="1:9" x14ac:dyDescent="0.25">
      <c r="A352" s="11" t="s">
        <v>931</v>
      </c>
      <c r="B352" s="12" t="s">
        <v>22</v>
      </c>
      <c r="C352" s="7" t="s">
        <v>46</v>
      </c>
      <c r="D352" s="7" t="s">
        <v>13</v>
      </c>
      <c r="E352" s="13">
        <v>40624</v>
      </c>
      <c r="F352" s="14">
        <f t="shared" ca="1" si="5"/>
        <v>10</v>
      </c>
      <c r="G352" s="15" t="s">
        <v>18</v>
      </c>
      <c r="H352" s="16">
        <v>65450</v>
      </c>
      <c r="I352" s="19"/>
    </row>
    <row r="353" spans="1:9" x14ac:dyDescent="0.25">
      <c r="A353" s="11" t="s">
        <v>932</v>
      </c>
      <c r="B353" s="12" t="s">
        <v>19</v>
      </c>
      <c r="C353" s="7" t="s">
        <v>46</v>
      </c>
      <c r="D353" s="7" t="s">
        <v>11</v>
      </c>
      <c r="E353" s="13">
        <v>39147</v>
      </c>
      <c r="F353" s="14">
        <f t="shared" ca="1" si="5"/>
        <v>14</v>
      </c>
      <c r="G353" s="15" t="s">
        <v>18</v>
      </c>
      <c r="H353" s="16">
        <v>225900</v>
      </c>
      <c r="I353" s="19"/>
    </row>
    <row r="354" spans="1:9" x14ac:dyDescent="0.25">
      <c r="A354" s="11" t="s">
        <v>933</v>
      </c>
      <c r="B354" s="12" t="s">
        <v>17</v>
      </c>
      <c r="C354" s="7" t="s">
        <v>46</v>
      </c>
      <c r="D354" s="7" t="s">
        <v>21</v>
      </c>
      <c r="E354" s="13">
        <v>39167</v>
      </c>
      <c r="F354" s="14">
        <f t="shared" ca="1" si="5"/>
        <v>14</v>
      </c>
      <c r="G354" s="15"/>
      <c r="H354" s="16">
        <v>145000</v>
      </c>
      <c r="I354" s="19"/>
    </row>
    <row r="355" spans="1:9" x14ac:dyDescent="0.25">
      <c r="A355" s="11" t="s">
        <v>934</v>
      </c>
      <c r="B355" s="12" t="s">
        <v>17</v>
      </c>
      <c r="C355" s="7" t="s">
        <v>46</v>
      </c>
      <c r="D355" s="7" t="s">
        <v>21</v>
      </c>
      <c r="E355" s="13">
        <v>38805</v>
      </c>
      <c r="F355" s="14">
        <f t="shared" ca="1" si="5"/>
        <v>15</v>
      </c>
      <c r="G355" s="15"/>
      <c r="H355" s="16">
        <v>269350</v>
      </c>
      <c r="I355" s="19"/>
    </row>
    <row r="356" spans="1:9" x14ac:dyDescent="0.25">
      <c r="A356" s="11" t="s">
        <v>935</v>
      </c>
      <c r="B356" s="12" t="s">
        <v>9</v>
      </c>
      <c r="C356" s="7" t="s">
        <v>46</v>
      </c>
      <c r="D356" s="7" t="s">
        <v>11</v>
      </c>
      <c r="E356" s="13">
        <v>35856</v>
      </c>
      <c r="F356" s="14">
        <f t="shared" ca="1" si="5"/>
        <v>23</v>
      </c>
      <c r="G356" s="15" t="s">
        <v>23</v>
      </c>
      <c r="H356" s="16">
        <v>434150</v>
      </c>
      <c r="I356" s="19"/>
    </row>
    <row r="357" spans="1:9" x14ac:dyDescent="0.25">
      <c r="A357" s="11" t="s">
        <v>936</v>
      </c>
      <c r="B357" s="12" t="s">
        <v>22</v>
      </c>
      <c r="C357" s="7" t="s">
        <v>46</v>
      </c>
      <c r="D357" s="7" t="s">
        <v>11</v>
      </c>
      <c r="E357" s="13">
        <v>35857</v>
      </c>
      <c r="F357" s="14">
        <f t="shared" ca="1" si="5"/>
        <v>23</v>
      </c>
      <c r="G357" s="15" t="s">
        <v>27</v>
      </c>
      <c r="H357" s="16">
        <v>410550</v>
      </c>
      <c r="I357" s="19"/>
    </row>
    <row r="358" spans="1:9" x14ac:dyDescent="0.25">
      <c r="A358" s="11" t="s">
        <v>937</v>
      </c>
      <c r="B358" s="12" t="s">
        <v>9</v>
      </c>
      <c r="C358" s="7" t="s">
        <v>46</v>
      </c>
      <c r="D358" s="7" t="s">
        <v>11</v>
      </c>
      <c r="E358" s="13">
        <v>39157</v>
      </c>
      <c r="F358" s="14">
        <f t="shared" ca="1" si="5"/>
        <v>14</v>
      </c>
      <c r="G358" s="15" t="s">
        <v>27</v>
      </c>
      <c r="H358" s="16">
        <v>238050</v>
      </c>
      <c r="I358" s="19"/>
    </row>
    <row r="359" spans="1:9" x14ac:dyDescent="0.25">
      <c r="A359" s="11" t="s">
        <v>938</v>
      </c>
      <c r="B359" s="12" t="s">
        <v>19</v>
      </c>
      <c r="C359" s="7" t="s">
        <v>46</v>
      </c>
      <c r="D359" s="7" t="s">
        <v>11</v>
      </c>
      <c r="E359" s="13">
        <v>41000</v>
      </c>
      <c r="F359" s="14">
        <f t="shared" ca="1" si="5"/>
        <v>9</v>
      </c>
      <c r="G359" s="15" t="s">
        <v>14</v>
      </c>
      <c r="H359" s="16">
        <v>302800</v>
      </c>
      <c r="I359" s="19"/>
    </row>
    <row r="360" spans="1:9" x14ac:dyDescent="0.25">
      <c r="A360" s="11" t="s">
        <v>939</v>
      </c>
      <c r="B360" s="12" t="s">
        <v>9</v>
      </c>
      <c r="C360" s="7" t="s">
        <v>46</v>
      </c>
      <c r="D360" s="7" t="s">
        <v>11</v>
      </c>
      <c r="E360" s="13">
        <v>41007</v>
      </c>
      <c r="F360" s="14">
        <f t="shared" ca="1" si="5"/>
        <v>9</v>
      </c>
      <c r="G360" s="15" t="s">
        <v>12</v>
      </c>
      <c r="H360" s="16">
        <v>185100</v>
      </c>
      <c r="I360" s="19"/>
    </row>
    <row r="361" spans="1:9" x14ac:dyDescent="0.25">
      <c r="A361" s="11" t="s">
        <v>940</v>
      </c>
      <c r="B361" s="12" t="s">
        <v>19</v>
      </c>
      <c r="C361" s="7" t="s">
        <v>46</v>
      </c>
      <c r="D361" s="7" t="s">
        <v>11</v>
      </c>
      <c r="E361" s="13">
        <v>39180</v>
      </c>
      <c r="F361" s="14">
        <f t="shared" ca="1" si="5"/>
        <v>14</v>
      </c>
      <c r="G361" s="15" t="s">
        <v>18</v>
      </c>
      <c r="H361" s="16">
        <v>432700</v>
      </c>
      <c r="I361" s="19"/>
    </row>
    <row r="362" spans="1:9" x14ac:dyDescent="0.25">
      <c r="A362" s="11" t="s">
        <v>941</v>
      </c>
      <c r="B362" s="12" t="s">
        <v>19</v>
      </c>
      <c r="C362" s="7" t="s">
        <v>46</v>
      </c>
      <c r="D362" s="7" t="s">
        <v>11</v>
      </c>
      <c r="E362" s="13">
        <v>38834</v>
      </c>
      <c r="F362" s="14">
        <f t="shared" ca="1" si="5"/>
        <v>15</v>
      </c>
      <c r="G362" s="15" t="s">
        <v>12</v>
      </c>
      <c r="H362" s="16">
        <v>408200</v>
      </c>
      <c r="I362" s="19"/>
    </row>
    <row r="363" spans="1:9" x14ac:dyDescent="0.25">
      <c r="A363" s="11" t="s">
        <v>942</v>
      </c>
      <c r="B363" s="12" t="s">
        <v>17</v>
      </c>
      <c r="C363" s="7" t="s">
        <v>46</v>
      </c>
      <c r="D363" s="7" t="s">
        <v>11</v>
      </c>
      <c r="E363" s="13">
        <v>36297</v>
      </c>
      <c r="F363" s="14">
        <f t="shared" ca="1" si="5"/>
        <v>22</v>
      </c>
      <c r="G363" s="15" t="s">
        <v>12</v>
      </c>
      <c r="H363" s="16">
        <v>230150</v>
      </c>
      <c r="I363" s="19"/>
    </row>
    <row r="364" spans="1:9" x14ac:dyDescent="0.25">
      <c r="A364" s="11" t="s">
        <v>943</v>
      </c>
      <c r="B364" s="12" t="s">
        <v>9</v>
      </c>
      <c r="C364" s="7" t="s">
        <v>46</v>
      </c>
      <c r="D364" s="7" t="s">
        <v>11</v>
      </c>
      <c r="E364" s="13">
        <v>36662</v>
      </c>
      <c r="F364" s="14">
        <f t="shared" ca="1" si="5"/>
        <v>21</v>
      </c>
      <c r="G364" s="15" t="s">
        <v>27</v>
      </c>
      <c r="H364" s="16">
        <v>262450</v>
      </c>
      <c r="I364" s="19"/>
    </row>
    <row r="365" spans="1:9" x14ac:dyDescent="0.25">
      <c r="A365" s="11" t="s">
        <v>944</v>
      </c>
      <c r="B365" s="12" t="s">
        <v>15</v>
      </c>
      <c r="C365" s="7" t="s">
        <v>46</v>
      </c>
      <c r="D365" s="7" t="s">
        <v>21</v>
      </c>
      <c r="E365" s="13">
        <v>39592</v>
      </c>
      <c r="F365" s="14">
        <f t="shared" ca="1" si="5"/>
        <v>13</v>
      </c>
      <c r="G365" s="15"/>
      <c r="H365" s="16">
        <v>287600</v>
      </c>
      <c r="I365" s="19"/>
    </row>
    <row r="366" spans="1:9" x14ac:dyDescent="0.25">
      <c r="A366" s="11" t="s">
        <v>945</v>
      </c>
      <c r="B366" s="12" t="s">
        <v>15</v>
      </c>
      <c r="C366" s="7" t="s">
        <v>46</v>
      </c>
      <c r="D366" s="7" t="s">
        <v>11</v>
      </c>
      <c r="E366" s="13">
        <v>40712</v>
      </c>
      <c r="F366" s="14">
        <f t="shared" ca="1" si="5"/>
        <v>10</v>
      </c>
      <c r="G366" s="15" t="s">
        <v>12</v>
      </c>
      <c r="H366" s="16">
        <v>114500</v>
      </c>
      <c r="I366" s="19"/>
    </row>
    <row r="367" spans="1:9" x14ac:dyDescent="0.25">
      <c r="A367" s="11" t="s">
        <v>946</v>
      </c>
      <c r="B367" s="12" t="s">
        <v>15</v>
      </c>
      <c r="C367" s="7" t="s">
        <v>46</v>
      </c>
      <c r="D367" s="7" t="s">
        <v>11</v>
      </c>
      <c r="E367" s="13">
        <v>41070</v>
      </c>
      <c r="F367" s="14">
        <f t="shared" ca="1" si="5"/>
        <v>9</v>
      </c>
      <c r="G367" s="15" t="s">
        <v>14</v>
      </c>
      <c r="H367" s="16">
        <v>369650</v>
      </c>
      <c r="I367" s="19"/>
    </row>
    <row r="368" spans="1:9" x14ac:dyDescent="0.25">
      <c r="A368" s="11" t="s">
        <v>947</v>
      </c>
      <c r="B368" s="12" t="s">
        <v>19</v>
      </c>
      <c r="C368" s="7" t="s">
        <v>46</v>
      </c>
      <c r="D368" s="7" t="s">
        <v>11</v>
      </c>
      <c r="E368" s="13">
        <v>39258</v>
      </c>
      <c r="F368" s="14">
        <f t="shared" ca="1" si="5"/>
        <v>14</v>
      </c>
      <c r="G368" s="15" t="s">
        <v>23</v>
      </c>
      <c r="H368" s="16">
        <v>334600</v>
      </c>
      <c r="I368" s="19"/>
    </row>
    <row r="369" spans="1:9" x14ac:dyDescent="0.25">
      <c r="A369" s="11" t="s">
        <v>948</v>
      </c>
      <c r="B369" s="12" t="s">
        <v>9</v>
      </c>
      <c r="C369" s="7" t="s">
        <v>46</v>
      </c>
      <c r="D369" s="7" t="s">
        <v>11</v>
      </c>
      <c r="E369" s="13">
        <v>40333</v>
      </c>
      <c r="F369" s="14">
        <f t="shared" ca="1" si="5"/>
        <v>11</v>
      </c>
      <c r="G369" s="15" t="s">
        <v>18</v>
      </c>
      <c r="H369" s="16">
        <v>352400</v>
      </c>
      <c r="I369" s="19"/>
    </row>
    <row r="370" spans="1:9" x14ac:dyDescent="0.25">
      <c r="A370" s="11" t="s">
        <v>949</v>
      </c>
      <c r="B370" s="12" t="s">
        <v>19</v>
      </c>
      <c r="C370" s="7" t="s">
        <v>46</v>
      </c>
      <c r="D370" s="7" t="s">
        <v>21</v>
      </c>
      <c r="E370" s="13">
        <v>36703</v>
      </c>
      <c r="F370" s="14">
        <f t="shared" ca="1" si="5"/>
        <v>21</v>
      </c>
      <c r="G370" s="15"/>
      <c r="H370" s="16">
        <v>251000</v>
      </c>
      <c r="I370" s="19"/>
    </row>
    <row r="371" spans="1:9" x14ac:dyDescent="0.25">
      <c r="A371" s="11" t="s">
        <v>950</v>
      </c>
      <c r="B371" s="12" t="s">
        <v>22</v>
      </c>
      <c r="C371" s="7" t="s">
        <v>46</v>
      </c>
      <c r="D371" s="7" t="s">
        <v>13</v>
      </c>
      <c r="E371" s="13">
        <v>40351</v>
      </c>
      <c r="F371" s="14">
        <f t="shared" ca="1" si="5"/>
        <v>11</v>
      </c>
      <c r="G371" s="15" t="s">
        <v>27</v>
      </c>
      <c r="H371" s="16">
        <v>100200</v>
      </c>
      <c r="I371" s="19"/>
    </row>
    <row r="372" spans="1:9" x14ac:dyDescent="0.25">
      <c r="A372" s="11" t="s">
        <v>951</v>
      </c>
      <c r="B372" s="12" t="s">
        <v>19</v>
      </c>
      <c r="C372" s="7" t="s">
        <v>46</v>
      </c>
      <c r="D372" s="7" t="s">
        <v>11</v>
      </c>
      <c r="E372" s="13">
        <v>39290</v>
      </c>
      <c r="F372" s="14">
        <f t="shared" ca="1" si="5"/>
        <v>14</v>
      </c>
      <c r="G372" s="15" t="s">
        <v>27</v>
      </c>
      <c r="H372" s="16">
        <v>326250</v>
      </c>
      <c r="I372" s="19"/>
    </row>
    <row r="373" spans="1:9" x14ac:dyDescent="0.25">
      <c r="A373" s="11" t="s">
        <v>952</v>
      </c>
      <c r="B373" s="12" t="s">
        <v>9</v>
      </c>
      <c r="C373" s="7" t="s">
        <v>46</v>
      </c>
      <c r="D373" s="7" t="s">
        <v>11</v>
      </c>
      <c r="E373" s="13">
        <v>40367</v>
      </c>
      <c r="F373" s="14">
        <f t="shared" ca="1" si="5"/>
        <v>11</v>
      </c>
      <c r="G373" s="15" t="s">
        <v>12</v>
      </c>
      <c r="H373" s="16">
        <v>244000</v>
      </c>
      <c r="I373" s="19"/>
    </row>
    <row r="374" spans="1:9" x14ac:dyDescent="0.25">
      <c r="A374" s="11" t="s">
        <v>953</v>
      </c>
      <c r="B374" s="12" t="s">
        <v>25</v>
      </c>
      <c r="C374" s="7" t="s">
        <v>46</v>
      </c>
      <c r="D374" s="7" t="s">
        <v>13</v>
      </c>
      <c r="E374" s="13">
        <v>36371</v>
      </c>
      <c r="F374" s="14">
        <f t="shared" ca="1" si="5"/>
        <v>22</v>
      </c>
      <c r="G374" s="15" t="s">
        <v>27</v>
      </c>
      <c r="H374" s="16">
        <v>133950</v>
      </c>
      <c r="I374" s="19"/>
    </row>
    <row r="375" spans="1:9" x14ac:dyDescent="0.25">
      <c r="A375" s="11" t="s">
        <v>954</v>
      </c>
      <c r="B375" s="12" t="s">
        <v>22</v>
      </c>
      <c r="C375" s="7" t="s">
        <v>46</v>
      </c>
      <c r="D375" s="7" t="s">
        <v>21</v>
      </c>
      <c r="E375" s="13">
        <v>39283</v>
      </c>
      <c r="F375" s="14">
        <f t="shared" ca="1" si="5"/>
        <v>14</v>
      </c>
      <c r="G375" s="15"/>
      <c r="H375" s="16">
        <v>372350</v>
      </c>
      <c r="I375" s="19"/>
    </row>
    <row r="376" spans="1:9" x14ac:dyDescent="0.25">
      <c r="A376" s="11" t="s">
        <v>955</v>
      </c>
      <c r="B376" s="12" t="s">
        <v>22</v>
      </c>
      <c r="C376" s="7" t="s">
        <v>46</v>
      </c>
      <c r="D376" s="7" t="s">
        <v>11</v>
      </c>
      <c r="E376" s="13">
        <v>40361</v>
      </c>
      <c r="F376" s="14">
        <f t="shared" ca="1" si="5"/>
        <v>11</v>
      </c>
      <c r="G376" s="15" t="s">
        <v>18</v>
      </c>
      <c r="H376" s="16">
        <v>378900</v>
      </c>
      <c r="I376" s="19"/>
    </row>
    <row r="377" spans="1:9" x14ac:dyDescent="0.25">
      <c r="A377" s="11" t="s">
        <v>956</v>
      </c>
      <c r="B377" s="12" t="s">
        <v>15</v>
      </c>
      <c r="C377" s="7" t="s">
        <v>46</v>
      </c>
      <c r="D377" s="7" t="s">
        <v>11</v>
      </c>
      <c r="E377" s="13">
        <v>40395</v>
      </c>
      <c r="F377" s="14">
        <f t="shared" ca="1" si="5"/>
        <v>11</v>
      </c>
      <c r="G377" s="15" t="s">
        <v>12</v>
      </c>
      <c r="H377" s="16">
        <v>287800</v>
      </c>
      <c r="I377" s="19"/>
    </row>
    <row r="378" spans="1:9" x14ac:dyDescent="0.25">
      <c r="A378" s="11" t="s">
        <v>957</v>
      </c>
      <c r="B378" s="12" t="s">
        <v>15</v>
      </c>
      <c r="C378" s="7" t="s">
        <v>46</v>
      </c>
      <c r="D378" s="7" t="s">
        <v>11</v>
      </c>
      <c r="E378" s="13">
        <v>36392</v>
      </c>
      <c r="F378" s="14">
        <f t="shared" ca="1" si="5"/>
        <v>22</v>
      </c>
      <c r="G378" s="15" t="s">
        <v>27</v>
      </c>
      <c r="H378" s="16">
        <v>257050</v>
      </c>
      <c r="I378" s="19"/>
    </row>
    <row r="379" spans="1:9" x14ac:dyDescent="0.25">
      <c r="A379" s="11" t="s">
        <v>958</v>
      </c>
      <c r="B379" s="12" t="s">
        <v>25</v>
      </c>
      <c r="C379" s="7" t="s">
        <v>46</v>
      </c>
      <c r="D379" s="7" t="s">
        <v>21</v>
      </c>
      <c r="E379" s="13">
        <v>39330</v>
      </c>
      <c r="F379" s="14">
        <f t="shared" ca="1" si="5"/>
        <v>14</v>
      </c>
      <c r="G379" s="15"/>
      <c r="H379" s="16">
        <v>409650</v>
      </c>
      <c r="I379" s="19"/>
    </row>
    <row r="380" spans="1:9" x14ac:dyDescent="0.25">
      <c r="A380" s="11" t="s">
        <v>959</v>
      </c>
      <c r="B380" s="12" t="s">
        <v>19</v>
      </c>
      <c r="C380" s="7" t="s">
        <v>46</v>
      </c>
      <c r="D380" s="7" t="s">
        <v>21</v>
      </c>
      <c r="E380" s="13">
        <v>38969</v>
      </c>
      <c r="F380" s="14">
        <f t="shared" ca="1" si="5"/>
        <v>15</v>
      </c>
      <c r="G380" s="15"/>
      <c r="H380" s="16">
        <v>319250</v>
      </c>
      <c r="I380" s="19"/>
    </row>
    <row r="381" spans="1:9" x14ac:dyDescent="0.25">
      <c r="A381" s="11" t="s">
        <v>960</v>
      </c>
      <c r="B381" s="12" t="s">
        <v>9</v>
      </c>
      <c r="C381" s="7" t="s">
        <v>46</v>
      </c>
      <c r="D381" s="7" t="s">
        <v>13</v>
      </c>
      <c r="E381" s="13">
        <v>37138</v>
      </c>
      <c r="F381" s="14">
        <f t="shared" ca="1" si="5"/>
        <v>20</v>
      </c>
      <c r="G381" s="15" t="s">
        <v>14</v>
      </c>
      <c r="H381" s="16">
        <v>155550</v>
      </c>
      <c r="I381" s="19"/>
    </row>
    <row r="382" spans="1:9" x14ac:dyDescent="0.25">
      <c r="A382" s="11" t="s">
        <v>961</v>
      </c>
      <c r="B382" s="12" t="s">
        <v>25</v>
      </c>
      <c r="C382" s="7" t="s">
        <v>46</v>
      </c>
      <c r="D382" s="7" t="s">
        <v>13</v>
      </c>
      <c r="E382" s="13">
        <v>37141</v>
      </c>
      <c r="F382" s="14">
        <f t="shared" ca="1" si="5"/>
        <v>20</v>
      </c>
      <c r="G382" s="15" t="s">
        <v>23</v>
      </c>
      <c r="H382" s="16">
        <v>79550</v>
      </c>
      <c r="I382" s="19"/>
    </row>
    <row r="383" spans="1:9" x14ac:dyDescent="0.25">
      <c r="A383" s="11" t="s">
        <v>962</v>
      </c>
      <c r="B383" s="12" t="s">
        <v>17</v>
      </c>
      <c r="C383" s="7" t="s">
        <v>46</v>
      </c>
      <c r="D383" s="7" t="s">
        <v>11</v>
      </c>
      <c r="E383" s="13">
        <v>40083</v>
      </c>
      <c r="F383" s="14">
        <f t="shared" ca="1" si="5"/>
        <v>12</v>
      </c>
      <c r="G383" s="15" t="s">
        <v>27</v>
      </c>
      <c r="H383" s="16">
        <v>220750</v>
      </c>
      <c r="I383" s="19"/>
    </row>
    <row r="384" spans="1:9" x14ac:dyDescent="0.25">
      <c r="A384" s="11" t="s">
        <v>963</v>
      </c>
      <c r="B384" s="12" t="s">
        <v>22</v>
      </c>
      <c r="C384" s="7" t="s">
        <v>46</v>
      </c>
      <c r="D384" s="7" t="s">
        <v>11</v>
      </c>
      <c r="E384" s="13">
        <v>40447</v>
      </c>
      <c r="F384" s="14">
        <f t="shared" ca="1" si="5"/>
        <v>11</v>
      </c>
      <c r="G384" s="15" t="s">
        <v>12</v>
      </c>
      <c r="H384" s="16">
        <v>169850</v>
      </c>
      <c r="I384" s="19"/>
    </row>
    <row r="385" spans="1:9" x14ac:dyDescent="0.25">
      <c r="A385" s="11" t="s">
        <v>964</v>
      </c>
      <c r="B385" s="12" t="s">
        <v>19</v>
      </c>
      <c r="C385" s="7" t="s">
        <v>46</v>
      </c>
      <c r="D385" s="7" t="s">
        <v>13</v>
      </c>
      <c r="E385" s="13">
        <v>36094</v>
      </c>
      <c r="F385" s="14">
        <f t="shared" ca="1" si="5"/>
        <v>23</v>
      </c>
      <c r="G385" s="15" t="s">
        <v>12</v>
      </c>
      <c r="H385" s="16">
        <v>239425</v>
      </c>
      <c r="I385" s="19"/>
    </row>
    <row r="386" spans="1:9" x14ac:dyDescent="0.25">
      <c r="A386" s="11" t="s">
        <v>965</v>
      </c>
      <c r="B386" s="12" t="s">
        <v>22</v>
      </c>
      <c r="C386" s="7" t="s">
        <v>46</v>
      </c>
      <c r="D386" s="7" t="s">
        <v>11</v>
      </c>
      <c r="E386" s="13">
        <v>36456</v>
      </c>
      <c r="F386" s="14">
        <f t="shared" ref="F386:F449" ca="1" si="6">DATEDIF(E386,TODAY(),"Y")</f>
        <v>22</v>
      </c>
      <c r="G386" s="15" t="s">
        <v>27</v>
      </c>
      <c r="H386" s="16">
        <v>217300</v>
      </c>
      <c r="I386" s="19"/>
    </row>
    <row r="387" spans="1:9" x14ac:dyDescent="0.25">
      <c r="A387" s="11" t="s">
        <v>966</v>
      </c>
      <c r="B387" s="12" t="s">
        <v>19</v>
      </c>
      <c r="C387" s="7" t="s">
        <v>46</v>
      </c>
      <c r="D387" s="7" t="s">
        <v>11</v>
      </c>
      <c r="E387" s="13">
        <v>36463</v>
      </c>
      <c r="F387" s="14">
        <f t="shared" ca="1" si="6"/>
        <v>22</v>
      </c>
      <c r="G387" s="15" t="s">
        <v>12</v>
      </c>
      <c r="H387" s="16">
        <v>221100</v>
      </c>
      <c r="I387" s="19"/>
    </row>
    <row r="388" spans="1:9" x14ac:dyDescent="0.25">
      <c r="A388" s="11" t="s">
        <v>967</v>
      </c>
      <c r="B388" s="12" t="s">
        <v>22</v>
      </c>
      <c r="C388" s="7" t="s">
        <v>46</v>
      </c>
      <c r="D388" s="7" t="s">
        <v>13</v>
      </c>
      <c r="E388" s="13">
        <v>37166</v>
      </c>
      <c r="F388" s="14">
        <f t="shared" ca="1" si="6"/>
        <v>20</v>
      </c>
      <c r="G388" s="15" t="s">
        <v>14</v>
      </c>
      <c r="H388" s="16">
        <v>236475</v>
      </c>
      <c r="I388" s="19"/>
    </row>
    <row r="389" spans="1:9" x14ac:dyDescent="0.25">
      <c r="A389" s="11" t="s">
        <v>968</v>
      </c>
      <c r="B389" s="12" t="s">
        <v>19</v>
      </c>
      <c r="C389" s="7" t="s">
        <v>46</v>
      </c>
      <c r="D389" s="7" t="s">
        <v>11</v>
      </c>
      <c r="E389" s="13">
        <v>36116</v>
      </c>
      <c r="F389" s="14">
        <f t="shared" ca="1" si="6"/>
        <v>22</v>
      </c>
      <c r="G389" s="15" t="s">
        <v>23</v>
      </c>
      <c r="H389" s="16">
        <v>248850</v>
      </c>
      <c r="I389" s="19"/>
    </row>
    <row r="390" spans="1:9" x14ac:dyDescent="0.25">
      <c r="A390" s="11" t="s">
        <v>969</v>
      </c>
      <c r="B390" s="12" t="s">
        <v>9</v>
      </c>
      <c r="C390" s="7" t="s">
        <v>46</v>
      </c>
      <c r="D390" s="7" t="s">
        <v>13</v>
      </c>
      <c r="E390" s="13">
        <v>36121</v>
      </c>
      <c r="F390" s="14">
        <f t="shared" ca="1" si="6"/>
        <v>22</v>
      </c>
      <c r="G390" s="15" t="s">
        <v>27</v>
      </c>
      <c r="H390" s="16">
        <v>144400</v>
      </c>
      <c r="I390" s="19"/>
    </row>
    <row r="391" spans="1:9" x14ac:dyDescent="0.25">
      <c r="A391" s="11" t="s">
        <v>970</v>
      </c>
      <c r="B391" s="12" t="s">
        <v>9</v>
      </c>
      <c r="C391" s="7" t="s">
        <v>46</v>
      </c>
      <c r="D391" s="7" t="s">
        <v>11</v>
      </c>
      <c r="E391" s="13">
        <v>36145</v>
      </c>
      <c r="F391" s="14">
        <f t="shared" ca="1" si="6"/>
        <v>22</v>
      </c>
      <c r="G391" s="15" t="s">
        <v>14</v>
      </c>
      <c r="H391" s="16">
        <v>156300</v>
      </c>
      <c r="I391" s="19"/>
    </row>
    <row r="392" spans="1:9" x14ac:dyDescent="0.25">
      <c r="A392" s="11" t="s">
        <v>971</v>
      </c>
      <c r="B392" s="12" t="s">
        <v>22</v>
      </c>
      <c r="C392" s="7" t="s">
        <v>46</v>
      </c>
      <c r="D392" s="7" t="s">
        <v>21</v>
      </c>
      <c r="E392" s="13">
        <v>39063</v>
      </c>
      <c r="F392" s="14">
        <f t="shared" ca="1" si="6"/>
        <v>14</v>
      </c>
      <c r="G392" s="15"/>
      <c r="H392" s="16">
        <v>389650</v>
      </c>
      <c r="I392" s="19"/>
    </row>
    <row r="393" spans="1:9" x14ac:dyDescent="0.25">
      <c r="A393" s="11" t="s">
        <v>972</v>
      </c>
      <c r="B393" s="12" t="s">
        <v>25</v>
      </c>
      <c r="C393" s="7" t="s">
        <v>47</v>
      </c>
      <c r="D393" s="7" t="s">
        <v>11</v>
      </c>
      <c r="E393" s="13">
        <v>40922</v>
      </c>
      <c r="F393" s="14">
        <f t="shared" ca="1" si="6"/>
        <v>9</v>
      </c>
      <c r="G393" s="15" t="s">
        <v>12</v>
      </c>
      <c r="H393" s="16">
        <v>195550</v>
      </c>
      <c r="I393" s="19"/>
    </row>
    <row r="394" spans="1:9" x14ac:dyDescent="0.25">
      <c r="A394" s="11" t="s">
        <v>973</v>
      </c>
      <c r="B394" s="12" t="s">
        <v>19</v>
      </c>
      <c r="C394" s="7" t="s">
        <v>47</v>
      </c>
      <c r="D394" s="7" t="s">
        <v>21</v>
      </c>
      <c r="E394" s="13">
        <v>38734</v>
      </c>
      <c r="F394" s="14">
        <f t="shared" ca="1" si="6"/>
        <v>15</v>
      </c>
      <c r="G394" s="15"/>
      <c r="H394" s="16">
        <v>270950</v>
      </c>
      <c r="I394" s="19"/>
    </row>
    <row r="395" spans="1:9" x14ac:dyDescent="0.25">
      <c r="A395" s="11" t="s">
        <v>974</v>
      </c>
      <c r="B395" s="12" t="s">
        <v>22</v>
      </c>
      <c r="C395" s="7" t="s">
        <v>47</v>
      </c>
      <c r="D395" s="7" t="s">
        <v>11</v>
      </c>
      <c r="E395" s="13">
        <v>36175</v>
      </c>
      <c r="F395" s="14">
        <f t="shared" ca="1" si="6"/>
        <v>22</v>
      </c>
      <c r="G395" s="15" t="s">
        <v>27</v>
      </c>
      <c r="H395" s="16">
        <v>117600</v>
      </c>
      <c r="I395" s="19"/>
    </row>
    <row r="396" spans="1:9" x14ac:dyDescent="0.25">
      <c r="A396" s="11" t="s">
        <v>975</v>
      </c>
      <c r="B396" s="12" t="s">
        <v>22</v>
      </c>
      <c r="C396" s="7" t="s">
        <v>47</v>
      </c>
      <c r="D396" s="7" t="s">
        <v>11</v>
      </c>
      <c r="E396" s="13">
        <v>36898</v>
      </c>
      <c r="F396" s="14">
        <f t="shared" ca="1" si="6"/>
        <v>20</v>
      </c>
      <c r="G396" s="15" t="s">
        <v>12</v>
      </c>
      <c r="H396" s="16">
        <v>359100</v>
      </c>
      <c r="I396" s="19"/>
    </row>
    <row r="397" spans="1:9" x14ac:dyDescent="0.25">
      <c r="A397" s="11" t="s">
        <v>976</v>
      </c>
      <c r="B397" s="12" t="s">
        <v>19</v>
      </c>
      <c r="C397" s="7" t="s">
        <v>47</v>
      </c>
      <c r="D397" s="7" t="s">
        <v>11</v>
      </c>
      <c r="E397" s="13">
        <v>40235</v>
      </c>
      <c r="F397" s="14">
        <f t="shared" ca="1" si="6"/>
        <v>11</v>
      </c>
      <c r="G397" s="15" t="s">
        <v>27</v>
      </c>
      <c r="H397" s="16">
        <v>114300</v>
      </c>
      <c r="I397" s="19"/>
    </row>
    <row r="398" spans="1:9" x14ac:dyDescent="0.25">
      <c r="A398" s="11" t="s">
        <v>977</v>
      </c>
      <c r="B398" s="12" t="s">
        <v>25</v>
      </c>
      <c r="C398" s="7" t="s">
        <v>47</v>
      </c>
      <c r="D398" s="7" t="s">
        <v>11</v>
      </c>
      <c r="E398" s="13">
        <v>36567</v>
      </c>
      <c r="F398" s="14">
        <f t="shared" ca="1" si="6"/>
        <v>21</v>
      </c>
      <c r="G398" s="15" t="s">
        <v>23</v>
      </c>
      <c r="H398" s="16">
        <v>227250</v>
      </c>
      <c r="I398" s="19"/>
    </row>
    <row r="399" spans="1:9" x14ac:dyDescent="0.25">
      <c r="A399" s="11" t="s">
        <v>978</v>
      </c>
      <c r="B399" s="12" t="s">
        <v>25</v>
      </c>
      <c r="C399" s="7" t="s">
        <v>47</v>
      </c>
      <c r="D399" s="7" t="s">
        <v>13</v>
      </c>
      <c r="E399" s="13">
        <v>40263</v>
      </c>
      <c r="F399" s="14">
        <f t="shared" ca="1" si="6"/>
        <v>11</v>
      </c>
      <c r="G399" s="15" t="s">
        <v>12</v>
      </c>
      <c r="H399" s="16">
        <v>247025</v>
      </c>
      <c r="I399" s="19"/>
    </row>
    <row r="400" spans="1:9" x14ac:dyDescent="0.25">
      <c r="A400" s="11" t="s">
        <v>979</v>
      </c>
      <c r="B400" s="12" t="s">
        <v>19</v>
      </c>
      <c r="C400" s="7" t="s">
        <v>47</v>
      </c>
      <c r="D400" s="7" t="s">
        <v>11</v>
      </c>
      <c r="E400" s="13">
        <v>41046</v>
      </c>
      <c r="F400" s="14">
        <f t="shared" ca="1" si="6"/>
        <v>9</v>
      </c>
      <c r="G400" s="15" t="s">
        <v>12</v>
      </c>
      <c r="H400" s="16">
        <v>242750</v>
      </c>
      <c r="I400" s="19"/>
    </row>
    <row r="401" spans="1:9" x14ac:dyDescent="0.25">
      <c r="A401" s="11" t="s">
        <v>980</v>
      </c>
      <c r="B401" s="12" t="s">
        <v>22</v>
      </c>
      <c r="C401" s="7" t="s">
        <v>47</v>
      </c>
      <c r="D401" s="7" t="s">
        <v>13</v>
      </c>
      <c r="E401" s="13">
        <v>35961</v>
      </c>
      <c r="F401" s="14">
        <f t="shared" ca="1" si="6"/>
        <v>23</v>
      </c>
      <c r="G401" s="15" t="s">
        <v>12</v>
      </c>
      <c r="H401" s="16">
        <v>102500</v>
      </c>
      <c r="I401" s="19"/>
    </row>
    <row r="402" spans="1:9" x14ac:dyDescent="0.25">
      <c r="A402" s="11" t="s">
        <v>981</v>
      </c>
      <c r="B402" s="12" t="s">
        <v>15</v>
      </c>
      <c r="C402" s="7" t="s">
        <v>47</v>
      </c>
      <c r="D402" s="7" t="s">
        <v>21</v>
      </c>
      <c r="E402" s="13">
        <v>40333</v>
      </c>
      <c r="F402" s="14">
        <f t="shared" ca="1" si="6"/>
        <v>11</v>
      </c>
      <c r="G402" s="15"/>
      <c r="H402" s="16">
        <v>370100</v>
      </c>
      <c r="I402" s="19"/>
    </row>
    <row r="403" spans="1:9" x14ac:dyDescent="0.25">
      <c r="A403" s="11" t="s">
        <v>982</v>
      </c>
      <c r="B403" s="12" t="s">
        <v>19</v>
      </c>
      <c r="C403" s="7" t="s">
        <v>47</v>
      </c>
      <c r="D403" s="7" t="s">
        <v>21</v>
      </c>
      <c r="E403" s="13">
        <v>37803</v>
      </c>
      <c r="F403" s="14">
        <f t="shared" ca="1" si="6"/>
        <v>18</v>
      </c>
      <c r="G403" s="15"/>
      <c r="H403" s="16">
        <v>390500</v>
      </c>
      <c r="I403" s="19"/>
    </row>
    <row r="404" spans="1:9" x14ac:dyDescent="0.25">
      <c r="A404" s="11" t="s">
        <v>983</v>
      </c>
      <c r="B404" s="12" t="s">
        <v>17</v>
      </c>
      <c r="C404" s="7" t="s">
        <v>47</v>
      </c>
      <c r="D404" s="7" t="s">
        <v>16</v>
      </c>
      <c r="E404" s="13">
        <v>37827</v>
      </c>
      <c r="F404" s="14">
        <f t="shared" ca="1" si="6"/>
        <v>18</v>
      </c>
      <c r="G404" s="15"/>
      <c r="H404" s="16">
        <v>55220</v>
      </c>
      <c r="I404" s="19"/>
    </row>
    <row r="405" spans="1:9" x14ac:dyDescent="0.25">
      <c r="A405" s="11" t="s">
        <v>984</v>
      </c>
      <c r="B405" s="12" t="s">
        <v>22</v>
      </c>
      <c r="C405" s="7" t="s">
        <v>47</v>
      </c>
      <c r="D405" s="7" t="s">
        <v>21</v>
      </c>
      <c r="E405" s="13">
        <v>40372</v>
      </c>
      <c r="F405" s="14">
        <f t="shared" ca="1" si="6"/>
        <v>11</v>
      </c>
      <c r="G405" s="15"/>
      <c r="H405" s="16">
        <v>375500</v>
      </c>
      <c r="I405" s="19"/>
    </row>
    <row r="406" spans="1:9" x14ac:dyDescent="0.25">
      <c r="A406" s="11" t="s">
        <v>985</v>
      </c>
      <c r="B406" s="12" t="s">
        <v>9</v>
      </c>
      <c r="C406" s="7" t="s">
        <v>47</v>
      </c>
      <c r="D406" s="7" t="s">
        <v>21</v>
      </c>
      <c r="E406" s="13">
        <v>36047</v>
      </c>
      <c r="F406" s="14">
        <f t="shared" ca="1" si="6"/>
        <v>23</v>
      </c>
      <c r="G406" s="15"/>
      <c r="H406" s="16">
        <v>362400</v>
      </c>
      <c r="I406" s="19"/>
    </row>
    <row r="407" spans="1:9" x14ac:dyDescent="0.25">
      <c r="A407" s="11" t="s">
        <v>986</v>
      </c>
      <c r="B407" s="12" t="s">
        <v>19</v>
      </c>
      <c r="C407" s="7" t="s">
        <v>47</v>
      </c>
      <c r="D407" s="7" t="s">
        <v>11</v>
      </c>
      <c r="E407" s="13">
        <v>41209</v>
      </c>
      <c r="F407" s="14">
        <f t="shared" ca="1" si="6"/>
        <v>9</v>
      </c>
      <c r="G407" s="15" t="s">
        <v>14</v>
      </c>
      <c r="H407" s="16">
        <v>439900</v>
      </c>
      <c r="I407" s="19"/>
    </row>
    <row r="408" spans="1:9" x14ac:dyDescent="0.25">
      <c r="A408" s="11" t="s">
        <v>987</v>
      </c>
      <c r="B408" s="12" t="s">
        <v>15</v>
      </c>
      <c r="C408" s="7" t="s">
        <v>47</v>
      </c>
      <c r="D408" s="7" t="s">
        <v>21</v>
      </c>
      <c r="E408" s="13">
        <v>39011</v>
      </c>
      <c r="F408" s="14">
        <f t="shared" ca="1" si="6"/>
        <v>15</v>
      </c>
      <c r="G408" s="15"/>
      <c r="H408" s="16">
        <v>432350</v>
      </c>
      <c r="I408" s="19"/>
    </row>
    <row r="409" spans="1:9" x14ac:dyDescent="0.25">
      <c r="A409" s="11" t="s">
        <v>988</v>
      </c>
      <c r="B409" s="12" t="s">
        <v>22</v>
      </c>
      <c r="C409" s="7" t="s">
        <v>47</v>
      </c>
      <c r="D409" s="7" t="s">
        <v>16</v>
      </c>
      <c r="E409" s="13">
        <v>36084</v>
      </c>
      <c r="F409" s="14">
        <f t="shared" ca="1" si="6"/>
        <v>23</v>
      </c>
      <c r="G409" s="15"/>
      <c r="H409" s="16">
        <v>108340</v>
      </c>
      <c r="I409" s="19"/>
    </row>
    <row r="410" spans="1:9" x14ac:dyDescent="0.25">
      <c r="A410" s="11" t="s">
        <v>989</v>
      </c>
      <c r="B410" s="12" t="s">
        <v>22</v>
      </c>
      <c r="C410" s="7" t="s">
        <v>47</v>
      </c>
      <c r="D410" s="7" t="s">
        <v>16</v>
      </c>
      <c r="E410" s="13">
        <v>40494</v>
      </c>
      <c r="F410" s="14">
        <f t="shared" ca="1" si="6"/>
        <v>10</v>
      </c>
      <c r="G410" s="15"/>
      <c r="H410" s="16">
        <v>176560</v>
      </c>
      <c r="I410" s="19"/>
    </row>
    <row r="411" spans="1:9" x14ac:dyDescent="0.25">
      <c r="A411" s="11" t="s">
        <v>990</v>
      </c>
      <c r="B411" s="12" t="s">
        <v>17</v>
      </c>
      <c r="C411" s="7" t="s">
        <v>47</v>
      </c>
      <c r="D411" s="7" t="s">
        <v>11</v>
      </c>
      <c r="E411" s="13">
        <v>36466</v>
      </c>
      <c r="F411" s="14">
        <f t="shared" ca="1" si="6"/>
        <v>22</v>
      </c>
      <c r="G411" s="15" t="s">
        <v>27</v>
      </c>
      <c r="H411" s="16">
        <v>342050</v>
      </c>
      <c r="I411" s="19"/>
    </row>
    <row r="412" spans="1:9" x14ac:dyDescent="0.25">
      <c r="A412" s="11" t="s">
        <v>991</v>
      </c>
      <c r="B412" s="12" t="s">
        <v>9</v>
      </c>
      <c r="C412" s="7" t="s">
        <v>47</v>
      </c>
      <c r="D412" s="7" t="s">
        <v>21</v>
      </c>
      <c r="E412" s="13">
        <v>37236</v>
      </c>
      <c r="F412" s="14">
        <f t="shared" ca="1" si="6"/>
        <v>19</v>
      </c>
      <c r="G412" s="15"/>
      <c r="H412" s="16">
        <v>147700</v>
      </c>
      <c r="I412" s="19"/>
    </row>
    <row r="413" spans="1:9" x14ac:dyDescent="0.25">
      <c r="A413" s="11" t="s">
        <v>992</v>
      </c>
      <c r="B413" s="12" t="s">
        <v>25</v>
      </c>
      <c r="C413" s="7" t="s">
        <v>47</v>
      </c>
      <c r="D413" s="7" t="s">
        <v>11</v>
      </c>
      <c r="E413" s="13">
        <v>40533</v>
      </c>
      <c r="F413" s="14">
        <f t="shared" ca="1" si="6"/>
        <v>10</v>
      </c>
      <c r="G413" s="15" t="s">
        <v>23</v>
      </c>
      <c r="H413" s="16">
        <v>310900</v>
      </c>
      <c r="I413" s="19"/>
    </row>
    <row r="414" spans="1:9" x14ac:dyDescent="0.25">
      <c r="A414" s="11" t="s">
        <v>993</v>
      </c>
      <c r="B414" s="12" t="s">
        <v>9</v>
      </c>
      <c r="C414" s="7" t="s">
        <v>35</v>
      </c>
      <c r="D414" s="7" t="s">
        <v>21</v>
      </c>
      <c r="E414" s="13">
        <v>38738</v>
      </c>
      <c r="F414" s="14">
        <f t="shared" ca="1" si="6"/>
        <v>15</v>
      </c>
      <c r="G414" s="15"/>
      <c r="H414" s="16">
        <v>125600</v>
      </c>
      <c r="I414" s="19"/>
    </row>
    <row r="415" spans="1:9" x14ac:dyDescent="0.25">
      <c r="A415" s="11" t="s">
        <v>994</v>
      </c>
      <c r="B415" s="12" t="s">
        <v>9</v>
      </c>
      <c r="C415" s="7" t="s">
        <v>35</v>
      </c>
      <c r="D415" s="7" t="s">
        <v>21</v>
      </c>
      <c r="E415" s="13">
        <v>39522</v>
      </c>
      <c r="F415" s="14">
        <f t="shared" ca="1" si="6"/>
        <v>13</v>
      </c>
      <c r="G415" s="15"/>
      <c r="H415" s="16">
        <v>358500</v>
      </c>
      <c r="I415" s="19"/>
    </row>
    <row r="416" spans="1:9" x14ac:dyDescent="0.25">
      <c r="A416" s="11" t="s">
        <v>995</v>
      </c>
      <c r="B416" s="12" t="s">
        <v>19</v>
      </c>
      <c r="C416" s="7" t="s">
        <v>35</v>
      </c>
      <c r="D416" s="7" t="s">
        <v>11</v>
      </c>
      <c r="E416" s="13">
        <v>39197</v>
      </c>
      <c r="F416" s="14">
        <f t="shared" ca="1" si="6"/>
        <v>14</v>
      </c>
      <c r="G416" s="15" t="s">
        <v>12</v>
      </c>
      <c r="H416" s="16">
        <v>315950</v>
      </c>
      <c r="I416" s="19"/>
    </row>
    <row r="417" spans="1:9" x14ac:dyDescent="0.25">
      <c r="A417" s="11" t="s">
        <v>996</v>
      </c>
      <c r="B417" s="12" t="s">
        <v>22</v>
      </c>
      <c r="C417" s="7" t="s">
        <v>35</v>
      </c>
      <c r="D417" s="7" t="s">
        <v>21</v>
      </c>
      <c r="E417" s="13">
        <v>38854</v>
      </c>
      <c r="F417" s="14">
        <f t="shared" ca="1" si="6"/>
        <v>15</v>
      </c>
      <c r="G417" s="15"/>
      <c r="H417" s="16">
        <v>224100</v>
      </c>
      <c r="I417" s="19"/>
    </row>
    <row r="418" spans="1:9" x14ac:dyDescent="0.25">
      <c r="A418" s="11" t="s">
        <v>997</v>
      </c>
      <c r="B418" s="12" t="s">
        <v>9</v>
      </c>
      <c r="C418" s="7" t="s">
        <v>29</v>
      </c>
      <c r="D418" s="7" t="s">
        <v>11</v>
      </c>
      <c r="E418" s="13">
        <v>40925</v>
      </c>
      <c r="F418" s="14">
        <f t="shared" ca="1" si="6"/>
        <v>9</v>
      </c>
      <c r="G418" s="15" t="s">
        <v>27</v>
      </c>
      <c r="H418" s="16">
        <v>215950</v>
      </c>
      <c r="I418" s="19"/>
    </row>
    <row r="419" spans="1:9" x14ac:dyDescent="0.25">
      <c r="A419" s="11" t="s">
        <v>998</v>
      </c>
      <c r="B419" s="12" t="s">
        <v>25</v>
      </c>
      <c r="C419" s="7" t="s">
        <v>29</v>
      </c>
      <c r="D419" s="7" t="s">
        <v>11</v>
      </c>
      <c r="E419" s="13">
        <v>39085</v>
      </c>
      <c r="F419" s="14">
        <f t="shared" ca="1" si="6"/>
        <v>14</v>
      </c>
      <c r="G419" s="15" t="s">
        <v>12</v>
      </c>
      <c r="H419" s="16">
        <v>435150</v>
      </c>
      <c r="I419" s="19"/>
    </row>
    <row r="420" spans="1:9" x14ac:dyDescent="0.25">
      <c r="A420" s="11" t="s">
        <v>999</v>
      </c>
      <c r="B420" s="12" t="s">
        <v>9</v>
      </c>
      <c r="C420" s="7" t="s">
        <v>29</v>
      </c>
      <c r="D420" s="7" t="s">
        <v>11</v>
      </c>
      <c r="E420" s="13">
        <v>40941</v>
      </c>
      <c r="F420" s="14">
        <f t="shared" ca="1" si="6"/>
        <v>9</v>
      </c>
      <c r="G420" s="15" t="s">
        <v>12</v>
      </c>
      <c r="H420" s="16">
        <v>131800</v>
      </c>
      <c r="I420" s="19"/>
    </row>
    <row r="421" spans="1:9" x14ac:dyDescent="0.25">
      <c r="A421" s="11" t="s">
        <v>1000</v>
      </c>
      <c r="B421" s="12" t="s">
        <v>19</v>
      </c>
      <c r="C421" s="7" t="s">
        <v>29</v>
      </c>
      <c r="D421" s="7" t="s">
        <v>11</v>
      </c>
      <c r="E421" s="13">
        <v>40947</v>
      </c>
      <c r="F421" s="14">
        <f t="shared" ca="1" si="6"/>
        <v>9</v>
      </c>
      <c r="G421" s="15" t="s">
        <v>12</v>
      </c>
      <c r="H421" s="16">
        <v>398850</v>
      </c>
      <c r="I421" s="19"/>
    </row>
    <row r="422" spans="1:9" x14ac:dyDescent="0.25">
      <c r="A422" s="11" t="s">
        <v>1001</v>
      </c>
      <c r="B422" s="12" t="s">
        <v>19</v>
      </c>
      <c r="C422" s="7" t="s">
        <v>29</v>
      </c>
      <c r="D422" s="7" t="s">
        <v>11</v>
      </c>
      <c r="E422" s="13">
        <v>39120</v>
      </c>
      <c r="F422" s="14">
        <f t="shared" ca="1" si="6"/>
        <v>14</v>
      </c>
      <c r="G422" s="15" t="s">
        <v>12</v>
      </c>
      <c r="H422" s="16">
        <v>444250</v>
      </c>
      <c r="I422" s="19"/>
    </row>
    <row r="423" spans="1:9" x14ac:dyDescent="0.25">
      <c r="A423" s="11" t="s">
        <v>1002</v>
      </c>
      <c r="B423" s="12" t="s">
        <v>17</v>
      </c>
      <c r="C423" s="7" t="s">
        <v>29</v>
      </c>
      <c r="D423" s="7" t="s">
        <v>11</v>
      </c>
      <c r="E423" s="13">
        <v>39123</v>
      </c>
      <c r="F423" s="14">
        <f t="shared" ca="1" si="6"/>
        <v>14</v>
      </c>
      <c r="G423" s="15" t="s">
        <v>18</v>
      </c>
      <c r="H423" s="16">
        <v>389200</v>
      </c>
      <c r="I423" s="19"/>
    </row>
    <row r="424" spans="1:9" x14ac:dyDescent="0.25">
      <c r="A424" s="11" t="s">
        <v>1003</v>
      </c>
      <c r="B424" s="12" t="s">
        <v>25</v>
      </c>
      <c r="C424" s="7" t="s">
        <v>29</v>
      </c>
      <c r="D424" s="7" t="s">
        <v>11</v>
      </c>
      <c r="E424" s="13">
        <v>40246</v>
      </c>
      <c r="F424" s="14">
        <f t="shared" ca="1" si="6"/>
        <v>11</v>
      </c>
      <c r="G424" s="15" t="s">
        <v>27</v>
      </c>
      <c r="H424" s="16">
        <v>315400</v>
      </c>
      <c r="I424" s="19"/>
    </row>
    <row r="425" spans="1:9" x14ac:dyDescent="0.25">
      <c r="A425" s="11" t="s">
        <v>1004</v>
      </c>
      <c r="B425" s="12" t="s">
        <v>22</v>
      </c>
      <c r="C425" s="7" t="s">
        <v>29</v>
      </c>
      <c r="D425" s="7" t="s">
        <v>16</v>
      </c>
      <c r="E425" s="13">
        <v>37711</v>
      </c>
      <c r="F425" s="14">
        <f t="shared" ca="1" si="6"/>
        <v>18</v>
      </c>
      <c r="G425" s="15"/>
      <c r="H425" s="16">
        <v>108240</v>
      </c>
      <c r="I425" s="19"/>
    </row>
    <row r="426" spans="1:9" x14ac:dyDescent="0.25">
      <c r="A426" s="11" t="s">
        <v>1005</v>
      </c>
      <c r="B426" s="12" t="s">
        <v>19</v>
      </c>
      <c r="C426" s="7" t="s">
        <v>29</v>
      </c>
      <c r="D426" s="7" t="s">
        <v>11</v>
      </c>
      <c r="E426" s="13">
        <v>38807</v>
      </c>
      <c r="F426" s="14">
        <f t="shared" ca="1" si="6"/>
        <v>15</v>
      </c>
      <c r="G426" s="15" t="s">
        <v>12</v>
      </c>
      <c r="H426" s="16">
        <v>235300</v>
      </c>
      <c r="I426" s="19"/>
    </row>
    <row r="427" spans="1:9" x14ac:dyDescent="0.25">
      <c r="A427" s="11" t="s">
        <v>1006</v>
      </c>
      <c r="B427" s="12" t="s">
        <v>15</v>
      </c>
      <c r="C427" s="7" t="s">
        <v>29</v>
      </c>
      <c r="D427" s="7" t="s">
        <v>21</v>
      </c>
      <c r="E427" s="23">
        <v>40620</v>
      </c>
      <c r="F427" s="14">
        <f t="shared" ca="1" si="6"/>
        <v>10</v>
      </c>
      <c r="G427" s="15"/>
      <c r="H427" s="16">
        <v>421500</v>
      </c>
      <c r="I427" s="19"/>
    </row>
    <row r="428" spans="1:9" x14ac:dyDescent="0.25">
      <c r="A428" s="11" t="s">
        <v>1007</v>
      </c>
      <c r="B428" s="12" t="s">
        <v>19</v>
      </c>
      <c r="C428" s="7" t="s">
        <v>29</v>
      </c>
      <c r="D428" s="7" t="s">
        <v>11</v>
      </c>
      <c r="E428" s="13">
        <v>35903</v>
      </c>
      <c r="F428" s="14">
        <f t="shared" ca="1" si="6"/>
        <v>23</v>
      </c>
      <c r="G428" s="15" t="s">
        <v>12</v>
      </c>
      <c r="H428" s="16">
        <v>342600</v>
      </c>
      <c r="I428" s="19"/>
    </row>
    <row r="429" spans="1:9" x14ac:dyDescent="0.25">
      <c r="A429" s="11" t="s">
        <v>1008</v>
      </c>
      <c r="B429" s="12" t="s">
        <v>22</v>
      </c>
      <c r="C429" s="7" t="s">
        <v>29</v>
      </c>
      <c r="D429" s="7" t="s">
        <v>21</v>
      </c>
      <c r="E429" s="13">
        <v>36623</v>
      </c>
      <c r="F429" s="14">
        <f t="shared" ca="1" si="6"/>
        <v>21</v>
      </c>
      <c r="G429" s="15"/>
      <c r="H429" s="16">
        <v>151500</v>
      </c>
      <c r="I429" s="19"/>
    </row>
    <row r="430" spans="1:9" x14ac:dyDescent="0.25">
      <c r="A430" s="11" t="s">
        <v>1009</v>
      </c>
      <c r="B430" s="12" t="s">
        <v>22</v>
      </c>
      <c r="C430" s="7" t="s">
        <v>29</v>
      </c>
      <c r="D430" s="7" t="s">
        <v>11</v>
      </c>
      <c r="E430" s="13">
        <v>39224</v>
      </c>
      <c r="F430" s="14">
        <f t="shared" ca="1" si="6"/>
        <v>14</v>
      </c>
      <c r="G430" s="15" t="s">
        <v>27</v>
      </c>
      <c r="H430" s="16">
        <v>365150</v>
      </c>
      <c r="I430" s="19"/>
    </row>
    <row r="431" spans="1:9" x14ac:dyDescent="0.25">
      <c r="A431" s="11" t="s">
        <v>1010</v>
      </c>
      <c r="B431" s="12" t="s">
        <v>25</v>
      </c>
      <c r="C431" s="7" t="s">
        <v>29</v>
      </c>
      <c r="D431" s="7" t="s">
        <v>21</v>
      </c>
      <c r="E431" s="13">
        <v>35921</v>
      </c>
      <c r="F431" s="14">
        <f t="shared" ca="1" si="6"/>
        <v>23</v>
      </c>
      <c r="G431" s="15"/>
      <c r="H431" s="16">
        <v>316650</v>
      </c>
      <c r="I431" s="19"/>
    </row>
    <row r="432" spans="1:9" x14ac:dyDescent="0.25">
      <c r="A432" s="11" t="s">
        <v>42</v>
      </c>
      <c r="B432" s="12" t="s">
        <v>15</v>
      </c>
      <c r="C432" s="7" t="s">
        <v>29</v>
      </c>
      <c r="D432" s="7" t="s">
        <v>21</v>
      </c>
      <c r="E432" s="13">
        <v>39616</v>
      </c>
      <c r="F432" s="14">
        <f t="shared" ca="1" si="6"/>
        <v>13</v>
      </c>
      <c r="G432" s="15"/>
      <c r="H432" s="16">
        <v>333550</v>
      </c>
      <c r="I432" s="19"/>
    </row>
    <row r="433" spans="1:9" x14ac:dyDescent="0.25">
      <c r="A433" s="11" t="s">
        <v>1011</v>
      </c>
      <c r="B433" s="12" t="s">
        <v>22</v>
      </c>
      <c r="C433" s="7" t="s">
        <v>29</v>
      </c>
      <c r="D433" s="7" t="s">
        <v>11</v>
      </c>
      <c r="E433" s="13">
        <v>35969</v>
      </c>
      <c r="F433" s="14">
        <f t="shared" ca="1" si="6"/>
        <v>23</v>
      </c>
      <c r="G433" s="15" t="s">
        <v>12</v>
      </c>
      <c r="H433" s="16">
        <v>372650</v>
      </c>
      <c r="I433" s="19"/>
    </row>
    <row r="434" spans="1:9" x14ac:dyDescent="0.25">
      <c r="A434" s="11" t="s">
        <v>1012</v>
      </c>
      <c r="B434" s="12" t="s">
        <v>22</v>
      </c>
      <c r="C434" s="7" t="s">
        <v>29</v>
      </c>
      <c r="D434" s="7" t="s">
        <v>16</v>
      </c>
      <c r="E434" s="13">
        <v>36329</v>
      </c>
      <c r="F434" s="14">
        <f t="shared" ca="1" si="6"/>
        <v>22</v>
      </c>
      <c r="G434" s="15"/>
      <c r="H434" s="16">
        <v>198820</v>
      </c>
      <c r="I434" s="19"/>
    </row>
    <row r="435" spans="1:9" x14ac:dyDescent="0.25">
      <c r="A435" s="11" t="s">
        <v>1013</v>
      </c>
      <c r="B435" s="12" t="s">
        <v>19</v>
      </c>
      <c r="C435" s="7" t="s">
        <v>29</v>
      </c>
      <c r="D435" s="7" t="s">
        <v>13</v>
      </c>
      <c r="E435" s="13">
        <v>36695</v>
      </c>
      <c r="F435" s="14">
        <f t="shared" ca="1" si="6"/>
        <v>21</v>
      </c>
      <c r="G435" s="15" t="s">
        <v>27</v>
      </c>
      <c r="H435" s="16">
        <v>145025</v>
      </c>
      <c r="I435" s="19"/>
    </row>
    <row r="436" spans="1:9" x14ac:dyDescent="0.25">
      <c r="A436" s="11" t="s">
        <v>1014</v>
      </c>
      <c r="B436" s="12" t="s">
        <v>19</v>
      </c>
      <c r="C436" s="7" t="s">
        <v>29</v>
      </c>
      <c r="D436" s="7" t="s">
        <v>16</v>
      </c>
      <c r="E436" s="13">
        <v>38144</v>
      </c>
      <c r="F436" s="14">
        <f t="shared" ca="1" si="6"/>
        <v>17</v>
      </c>
      <c r="G436" s="15"/>
      <c r="H436" s="16">
        <v>167560</v>
      </c>
      <c r="I436" s="19"/>
    </row>
    <row r="437" spans="1:9" x14ac:dyDescent="0.25">
      <c r="A437" s="11" t="s">
        <v>1015</v>
      </c>
      <c r="B437" s="12" t="s">
        <v>19</v>
      </c>
      <c r="C437" s="7" t="s">
        <v>29</v>
      </c>
      <c r="D437" s="7" t="s">
        <v>21</v>
      </c>
      <c r="E437" s="13">
        <v>41116</v>
      </c>
      <c r="F437" s="14">
        <f t="shared" ca="1" si="6"/>
        <v>9</v>
      </c>
      <c r="G437" s="15"/>
      <c r="H437" s="16">
        <v>163250</v>
      </c>
      <c r="I437" s="19"/>
    </row>
    <row r="438" spans="1:9" x14ac:dyDescent="0.25">
      <c r="A438" s="11" t="s">
        <v>1016</v>
      </c>
      <c r="B438" s="12" t="s">
        <v>22</v>
      </c>
      <c r="C438" s="7" t="s">
        <v>29</v>
      </c>
      <c r="D438" s="7" t="s">
        <v>11</v>
      </c>
      <c r="E438" s="13">
        <v>39284</v>
      </c>
      <c r="F438" s="14">
        <f t="shared" ca="1" si="6"/>
        <v>14</v>
      </c>
      <c r="G438" s="15" t="s">
        <v>12</v>
      </c>
      <c r="H438" s="16">
        <v>129150</v>
      </c>
      <c r="I438" s="19"/>
    </row>
    <row r="439" spans="1:9" x14ac:dyDescent="0.25">
      <c r="A439" s="11" t="s">
        <v>1017</v>
      </c>
      <c r="B439" s="12" t="s">
        <v>19</v>
      </c>
      <c r="C439" s="7" t="s">
        <v>29</v>
      </c>
      <c r="D439" s="7" t="s">
        <v>11</v>
      </c>
      <c r="E439" s="13">
        <v>38916</v>
      </c>
      <c r="F439" s="14">
        <f t="shared" ca="1" si="6"/>
        <v>15</v>
      </c>
      <c r="G439" s="15" t="s">
        <v>14</v>
      </c>
      <c r="H439" s="16">
        <v>137800</v>
      </c>
      <c r="I439" s="19"/>
    </row>
    <row r="440" spans="1:9" x14ac:dyDescent="0.25">
      <c r="A440" s="11" t="s">
        <v>1018</v>
      </c>
      <c r="B440" s="12" t="s">
        <v>9</v>
      </c>
      <c r="C440" s="7" t="s">
        <v>29</v>
      </c>
      <c r="D440" s="7" t="s">
        <v>11</v>
      </c>
      <c r="E440" s="13">
        <v>39657</v>
      </c>
      <c r="F440" s="14">
        <f t="shared" ca="1" si="6"/>
        <v>13</v>
      </c>
      <c r="G440" s="15" t="s">
        <v>23</v>
      </c>
      <c r="H440" s="16">
        <v>404400</v>
      </c>
      <c r="I440" s="19"/>
    </row>
    <row r="441" spans="1:9" x14ac:dyDescent="0.25">
      <c r="A441" s="11" t="s">
        <v>1019</v>
      </c>
      <c r="B441" s="12" t="s">
        <v>15</v>
      </c>
      <c r="C441" s="7" t="s">
        <v>29</v>
      </c>
      <c r="D441" s="7" t="s">
        <v>11</v>
      </c>
      <c r="E441" s="13">
        <v>40370</v>
      </c>
      <c r="F441" s="14">
        <f t="shared" ca="1" si="6"/>
        <v>11</v>
      </c>
      <c r="G441" s="15" t="s">
        <v>12</v>
      </c>
      <c r="H441" s="16">
        <v>334200</v>
      </c>
      <c r="I441" s="19"/>
    </row>
    <row r="442" spans="1:9" x14ac:dyDescent="0.25">
      <c r="A442" s="11" t="s">
        <v>1020</v>
      </c>
      <c r="B442" s="12" t="s">
        <v>19</v>
      </c>
      <c r="C442" s="7" t="s">
        <v>29</v>
      </c>
      <c r="D442" s="7" t="s">
        <v>11</v>
      </c>
      <c r="E442" s="13">
        <v>40762</v>
      </c>
      <c r="F442" s="14">
        <f t="shared" ca="1" si="6"/>
        <v>10</v>
      </c>
      <c r="G442" s="15" t="s">
        <v>18</v>
      </c>
      <c r="H442" s="16">
        <v>307350</v>
      </c>
      <c r="I442" s="19"/>
    </row>
    <row r="443" spans="1:9" x14ac:dyDescent="0.25">
      <c r="A443" s="11" t="s">
        <v>1021</v>
      </c>
      <c r="B443" s="12" t="s">
        <v>9</v>
      </c>
      <c r="C443" s="7" t="s">
        <v>29</v>
      </c>
      <c r="D443" s="7" t="s">
        <v>13</v>
      </c>
      <c r="E443" s="13">
        <v>37470</v>
      </c>
      <c r="F443" s="14">
        <f t="shared" ca="1" si="6"/>
        <v>19</v>
      </c>
      <c r="G443" s="15" t="s">
        <v>12</v>
      </c>
      <c r="H443" s="16">
        <v>169050</v>
      </c>
      <c r="I443" s="19"/>
    </row>
    <row r="444" spans="1:9" x14ac:dyDescent="0.25">
      <c r="A444" s="11" t="s">
        <v>1022</v>
      </c>
      <c r="B444" s="12" t="s">
        <v>22</v>
      </c>
      <c r="C444" s="7" t="s">
        <v>29</v>
      </c>
      <c r="D444" s="7" t="s">
        <v>11</v>
      </c>
      <c r="E444" s="13">
        <v>38227</v>
      </c>
      <c r="F444" s="14">
        <f t="shared" ca="1" si="6"/>
        <v>17</v>
      </c>
      <c r="G444" s="15" t="s">
        <v>27</v>
      </c>
      <c r="H444" s="16">
        <v>431000</v>
      </c>
      <c r="I444" s="19"/>
    </row>
    <row r="445" spans="1:9" x14ac:dyDescent="0.25">
      <c r="A445" s="11" t="s">
        <v>1023</v>
      </c>
      <c r="B445" s="12" t="s">
        <v>15</v>
      </c>
      <c r="C445" s="7" t="s">
        <v>29</v>
      </c>
      <c r="D445" s="7" t="s">
        <v>13</v>
      </c>
      <c r="E445" s="13">
        <v>39299</v>
      </c>
      <c r="F445" s="14">
        <f t="shared" ca="1" si="6"/>
        <v>14</v>
      </c>
      <c r="G445" s="15" t="s">
        <v>23</v>
      </c>
      <c r="H445" s="16">
        <v>238800</v>
      </c>
      <c r="I445" s="19"/>
    </row>
    <row r="446" spans="1:9" x14ac:dyDescent="0.25">
      <c r="A446" s="11" t="s">
        <v>1024</v>
      </c>
      <c r="B446" s="12" t="s">
        <v>17</v>
      </c>
      <c r="C446" s="7" t="s">
        <v>29</v>
      </c>
      <c r="D446" s="7" t="s">
        <v>11</v>
      </c>
      <c r="E446" s="13">
        <v>39678</v>
      </c>
      <c r="F446" s="14">
        <f t="shared" ca="1" si="6"/>
        <v>13</v>
      </c>
      <c r="G446" s="15" t="s">
        <v>27</v>
      </c>
      <c r="H446" s="16">
        <v>400450</v>
      </c>
      <c r="I446" s="19"/>
    </row>
    <row r="447" spans="1:9" x14ac:dyDescent="0.25">
      <c r="A447" s="11" t="s">
        <v>1025</v>
      </c>
      <c r="B447" s="12" t="s">
        <v>17</v>
      </c>
      <c r="C447" s="7" t="s">
        <v>29</v>
      </c>
      <c r="D447" s="7" t="s">
        <v>13</v>
      </c>
      <c r="E447" s="20">
        <v>40393</v>
      </c>
      <c r="F447" s="14">
        <f t="shared" ca="1" si="6"/>
        <v>11</v>
      </c>
      <c r="G447" s="15" t="s">
        <v>12</v>
      </c>
      <c r="H447" s="16">
        <v>84625</v>
      </c>
      <c r="I447" s="19"/>
    </row>
    <row r="448" spans="1:9" x14ac:dyDescent="0.25">
      <c r="A448" s="11" t="s">
        <v>1026</v>
      </c>
      <c r="B448" s="12" t="s">
        <v>9</v>
      </c>
      <c r="C448" s="7" t="s">
        <v>29</v>
      </c>
      <c r="D448" s="7" t="s">
        <v>16</v>
      </c>
      <c r="E448" s="23">
        <v>40403</v>
      </c>
      <c r="F448" s="14">
        <f t="shared" ca="1" si="6"/>
        <v>11</v>
      </c>
      <c r="G448" s="15"/>
      <c r="H448" s="16">
        <v>75280</v>
      </c>
      <c r="I448" s="19"/>
    </row>
    <row r="449" spans="1:9" x14ac:dyDescent="0.25">
      <c r="A449" s="11" t="s">
        <v>1027</v>
      </c>
      <c r="B449" s="12" t="s">
        <v>22</v>
      </c>
      <c r="C449" s="7" t="s">
        <v>29</v>
      </c>
      <c r="D449" s="7" t="s">
        <v>13</v>
      </c>
      <c r="E449" s="13">
        <v>40807</v>
      </c>
      <c r="F449" s="14">
        <f t="shared" ca="1" si="6"/>
        <v>10</v>
      </c>
      <c r="G449" s="15" t="s">
        <v>14</v>
      </c>
      <c r="H449" s="16">
        <v>175225</v>
      </c>
      <c r="I449" s="19"/>
    </row>
    <row r="450" spans="1:9" x14ac:dyDescent="0.25">
      <c r="A450" s="11" t="s">
        <v>1028</v>
      </c>
      <c r="B450" s="12" t="s">
        <v>19</v>
      </c>
      <c r="C450" s="7" t="s">
        <v>29</v>
      </c>
      <c r="D450" s="7" t="s">
        <v>11</v>
      </c>
      <c r="E450" s="13">
        <v>41183</v>
      </c>
      <c r="F450" s="14">
        <f t="shared" ref="F450:F466" ca="1" si="7">DATEDIF(E450,TODAY(),"Y")</f>
        <v>9</v>
      </c>
      <c r="G450" s="15" t="s">
        <v>23</v>
      </c>
      <c r="H450" s="16">
        <v>376850</v>
      </c>
      <c r="I450" s="19"/>
    </row>
    <row r="451" spans="1:9" x14ac:dyDescent="0.25">
      <c r="A451" s="11" t="s">
        <v>1029</v>
      </c>
      <c r="B451" s="12" t="s">
        <v>22</v>
      </c>
      <c r="C451" s="7" t="s">
        <v>29</v>
      </c>
      <c r="D451" s="7" t="s">
        <v>11</v>
      </c>
      <c r="E451" s="13">
        <v>41186</v>
      </c>
      <c r="F451" s="14">
        <f t="shared" ca="1" si="7"/>
        <v>9</v>
      </c>
      <c r="G451" s="15" t="s">
        <v>23</v>
      </c>
      <c r="H451" s="16">
        <v>234550</v>
      </c>
      <c r="I451" s="19"/>
    </row>
    <row r="452" spans="1:9" x14ac:dyDescent="0.25">
      <c r="A452" s="11" t="s">
        <v>1030</v>
      </c>
      <c r="B452" s="12" t="s">
        <v>15</v>
      </c>
      <c r="C452" s="7" t="s">
        <v>29</v>
      </c>
      <c r="D452" s="7" t="s">
        <v>13</v>
      </c>
      <c r="E452" s="13">
        <v>39731</v>
      </c>
      <c r="F452" s="14">
        <f t="shared" ca="1" si="7"/>
        <v>13</v>
      </c>
      <c r="G452" s="15" t="s">
        <v>12</v>
      </c>
      <c r="H452" s="16">
        <v>67175</v>
      </c>
      <c r="I452" s="19"/>
    </row>
    <row r="453" spans="1:9" x14ac:dyDescent="0.25">
      <c r="A453" s="11" t="s">
        <v>1031</v>
      </c>
      <c r="B453" s="12" t="s">
        <v>9</v>
      </c>
      <c r="C453" s="7" t="s">
        <v>29</v>
      </c>
      <c r="D453" s="7" t="s">
        <v>11</v>
      </c>
      <c r="E453" s="13">
        <v>40452</v>
      </c>
      <c r="F453" s="14">
        <f t="shared" ca="1" si="7"/>
        <v>11</v>
      </c>
      <c r="G453" s="15" t="s">
        <v>27</v>
      </c>
      <c r="H453" s="16">
        <v>217050</v>
      </c>
      <c r="I453" s="19"/>
    </row>
    <row r="454" spans="1:9" x14ac:dyDescent="0.25">
      <c r="A454" s="11" t="s">
        <v>1032</v>
      </c>
      <c r="B454" s="12" t="s">
        <v>22</v>
      </c>
      <c r="C454" s="7" t="s">
        <v>29</v>
      </c>
      <c r="D454" s="7" t="s">
        <v>16</v>
      </c>
      <c r="E454" s="20">
        <v>40452</v>
      </c>
      <c r="F454" s="14">
        <f t="shared" ca="1" si="7"/>
        <v>11</v>
      </c>
      <c r="G454" s="15"/>
      <c r="H454" s="16">
        <v>45900</v>
      </c>
      <c r="I454" s="19"/>
    </row>
    <row r="455" spans="1:9" x14ac:dyDescent="0.25">
      <c r="A455" s="11" t="s">
        <v>1033</v>
      </c>
      <c r="B455" s="12" t="s">
        <v>15</v>
      </c>
      <c r="C455" s="7" t="s">
        <v>29</v>
      </c>
      <c r="D455" s="7" t="s">
        <v>21</v>
      </c>
      <c r="E455" s="13">
        <v>40468</v>
      </c>
      <c r="F455" s="14">
        <f t="shared" ca="1" si="7"/>
        <v>11</v>
      </c>
      <c r="G455" s="15"/>
      <c r="H455" s="16">
        <v>197200</v>
      </c>
      <c r="I455" s="19"/>
    </row>
    <row r="456" spans="1:9" x14ac:dyDescent="0.25">
      <c r="A456" s="11" t="s">
        <v>1034</v>
      </c>
      <c r="B456" s="12" t="s">
        <v>19</v>
      </c>
      <c r="C456" s="7" t="s">
        <v>29</v>
      </c>
      <c r="D456" s="7" t="s">
        <v>11</v>
      </c>
      <c r="E456" s="13">
        <v>41233</v>
      </c>
      <c r="F456" s="14">
        <f t="shared" ca="1" si="7"/>
        <v>8</v>
      </c>
      <c r="G456" s="15" t="s">
        <v>14</v>
      </c>
      <c r="H456" s="16">
        <v>340050</v>
      </c>
      <c r="I456" s="19"/>
    </row>
    <row r="457" spans="1:9" x14ac:dyDescent="0.25">
      <c r="A457" s="11" t="s">
        <v>1035</v>
      </c>
      <c r="B457" s="12" t="s">
        <v>19</v>
      </c>
      <c r="C457" s="7" t="s">
        <v>29</v>
      </c>
      <c r="D457" s="7" t="s">
        <v>11</v>
      </c>
      <c r="E457" s="13">
        <v>40492</v>
      </c>
      <c r="F457" s="14">
        <f t="shared" ca="1" si="7"/>
        <v>10</v>
      </c>
      <c r="G457" s="15" t="s">
        <v>23</v>
      </c>
      <c r="H457" s="16">
        <v>336150</v>
      </c>
      <c r="I457" s="19"/>
    </row>
    <row r="458" spans="1:9" x14ac:dyDescent="0.25">
      <c r="A458" s="11" t="s">
        <v>1036</v>
      </c>
      <c r="B458" s="12" t="s">
        <v>19</v>
      </c>
      <c r="C458" s="7" t="s">
        <v>29</v>
      </c>
      <c r="D458" s="7" t="s">
        <v>11</v>
      </c>
      <c r="E458" s="13">
        <v>39404</v>
      </c>
      <c r="F458" s="14">
        <f t="shared" ca="1" si="7"/>
        <v>13</v>
      </c>
      <c r="G458" s="15" t="s">
        <v>18</v>
      </c>
      <c r="H458" s="16">
        <v>254950</v>
      </c>
      <c r="I458" s="19"/>
    </row>
    <row r="459" spans="1:9" x14ac:dyDescent="0.25">
      <c r="A459" s="11" t="s">
        <v>1037</v>
      </c>
      <c r="B459" s="12" t="s">
        <v>22</v>
      </c>
      <c r="C459" s="7" t="s">
        <v>29</v>
      </c>
      <c r="D459" s="7" t="s">
        <v>11</v>
      </c>
      <c r="E459" s="13">
        <v>40883</v>
      </c>
      <c r="F459" s="14">
        <f t="shared" ca="1" si="7"/>
        <v>9</v>
      </c>
      <c r="G459" s="15" t="s">
        <v>12</v>
      </c>
      <c r="H459" s="16">
        <v>217900</v>
      </c>
      <c r="I459" s="19"/>
    </row>
    <row r="460" spans="1:9" x14ac:dyDescent="0.25">
      <c r="A460" s="11" t="s">
        <v>1038</v>
      </c>
      <c r="B460" s="12" t="s">
        <v>22</v>
      </c>
      <c r="C460" s="7" t="s">
        <v>29</v>
      </c>
      <c r="D460" s="7" t="s">
        <v>11</v>
      </c>
      <c r="E460" s="13">
        <v>40525</v>
      </c>
      <c r="F460" s="14">
        <f t="shared" ca="1" si="7"/>
        <v>10</v>
      </c>
      <c r="G460" s="15" t="s">
        <v>14</v>
      </c>
      <c r="H460" s="16">
        <v>389750</v>
      </c>
      <c r="I460" s="19"/>
    </row>
    <row r="461" spans="1:9" x14ac:dyDescent="0.25">
      <c r="A461" s="11" t="s">
        <v>1039</v>
      </c>
      <c r="B461" s="12" t="s">
        <v>25</v>
      </c>
      <c r="C461" s="7" t="s">
        <v>29</v>
      </c>
      <c r="D461" s="7" t="s">
        <v>21</v>
      </c>
      <c r="E461" s="13">
        <v>39783</v>
      </c>
      <c r="F461" s="14">
        <f t="shared" ca="1" si="7"/>
        <v>12</v>
      </c>
      <c r="G461" s="15"/>
      <c r="H461" s="16">
        <v>270000</v>
      </c>
      <c r="I461" s="19"/>
    </row>
    <row r="462" spans="1:9" x14ac:dyDescent="0.25">
      <c r="A462" s="11" t="s">
        <v>1040</v>
      </c>
      <c r="B462" s="12" t="s">
        <v>19</v>
      </c>
      <c r="C462" s="7" t="s">
        <v>48</v>
      </c>
      <c r="D462" s="7" t="s">
        <v>11</v>
      </c>
      <c r="E462" s="13">
        <v>40551</v>
      </c>
      <c r="F462" s="14">
        <f t="shared" ca="1" si="7"/>
        <v>10</v>
      </c>
      <c r="G462" s="15" t="s">
        <v>12</v>
      </c>
      <c r="H462" s="16">
        <v>358650</v>
      </c>
      <c r="I462" s="19"/>
    </row>
    <row r="463" spans="1:9" x14ac:dyDescent="0.25">
      <c r="A463" s="11" t="s">
        <v>1041</v>
      </c>
      <c r="B463" s="12" t="s">
        <v>19</v>
      </c>
      <c r="C463" s="7" t="s">
        <v>48</v>
      </c>
      <c r="D463" s="7" t="s">
        <v>11</v>
      </c>
      <c r="E463" s="13">
        <v>40585</v>
      </c>
      <c r="F463" s="14">
        <f t="shared" ca="1" si="7"/>
        <v>10</v>
      </c>
      <c r="G463" s="15" t="s">
        <v>12</v>
      </c>
      <c r="H463" s="16">
        <v>439750</v>
      </c>
      <c r="I463" s="19"/>
    </row>
    <row r="464" spans="1:9" x14ac:dyDescent="0.25">
      <c r="A464" s="38" t="s">
        <v>1042</v>
      </c>
      <c r="B464" s="12" t="s">
        <v>15</v>
      </c>
      <c r="C464" s="7" t="s">
        <v>48</v>
      </c>
      <c r="D464" s="7" t="s">
        <v>21</v>
      </c>
      <c r="E464" s="13">
        <v>40591</v>
      </c>
      <c r="F464" s="14">
        <f t="shared" ca="1" si="7"/>
        <v>10</v>
      </c>
      <c r="G464" s="15"/>
      <c r="H464" s="16">
        <v>245350</v>
      </c>
      <c r="I464" s="19"/>
    </row>
    <row r="465" spans="1:9" x14ac:dyDescent="0.25">
      <c r="A465" s="11" t="s">
        <v>1043</v>
      </c>
      <c r="B465" s="12" t="s">
        <v>22</v>
      </c>
      <c r="C465" s="7" t="s">
        <v>48</v>
      </c>
      <c r="D465" s="7" t="s">
        <v>11</v>
      </c>
      <c r="E465" s="13">
        <v>40625</v>
      </c>
      <c r="F465" s="14">
        <f t="shared" ca="1" si="7"/>
        <v>10</v>
      </c>
      <c r="G465" s="15" t="s">
        <v>23</v>
      </c>
      <c r="H465" s="16">
        <v>176600</v>
      </c>
      <c r="I465" s="19"/>
    </row>
    <row r="466" spans="1:9" x14ac:dyDescent="0.25">
      <c r="A466" s="38" t="s">
        <v>1044</v>
      </c>
      <c r="B466" s="12" t="s">
        <v>19</v>
      </c>
      <c r="C466" s="7" t="s">
        <v>48</v>
      </c>
      <c r="D466" s="7" t="s">
        <v>13</v>
      </c>
      <c r="E466" s="13">
        <v>40654</v>
      </c>
      <c r="F466" s="14">
        <f t="shared" ca="1" si="7"/>
        <v>10</v>
      </c>
      <c r="G466" s="15" t="s">
        <v>23</v>
      </c>
      <c r="H466" s="16">
        <v>80075</v>
      </c>
      <c r="I466" s="19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14F7BF-50BB-43E5-BC85-FA910EB52476}">
  <sheetPr>
    <tabColor rgb="FFFFFF00"/>
  </sheetPr>
  <dimension ref="A1:G38"/>
  <sheetViews>
    <sheetView zoomScale="145" zoomScaleNormal="145" zoomScalePageLayoutView="145" workbookViewId="0">
      <selection activeCell="E2" sqref="E2"/>
    </sheetView>
  </sheetViews>
  <sheetFormatPr defaultColWidth="9.140625" defaultRowHeight="15" x14ac:dyDescent="0.25"/>
  <cols>
    <col min="1" max="1" width="15" style="27" bestFit="1" customWidth="1"/>
    <col min="2" max="2" width="16.42578125" style="27" customWidth="1"/>
    <col min="3" max="3" width="11.140625" style="27" customWidth="1"/>
    <col min="4" max="4" width="11.85546875" style="27" bestFit="1" customWidth="1"/>
    <col min="5" max="5" width="11.28515625" style="27" bestFit="1" customWidth="1"/>
    <col min="6" max="6" width="9.140625" style="27"/>
    <col min="7" max="7" width="13.28515625" style="27" customWidth="1"/>
    <col min="8" max="16384" width="9.140625" style="27"/>
  </cols>
  <sheetData>
    <row r="1" spans="1:7" ht="24" customHeight="1" x14ac:dyDescent="0.25">
      <c r="A1" s="37" t="s">
        <v>49</v>
      </c>
      <c r="B1" s="37" t="s">
        <v>586</v>
      </c>
      <c r="D1" s="37" t="s">
        <v>1045</v>
      </c>
      <c r="E1" s="39"/>
    </row>
    <row r="2" spans="1:7" x14ac:dyDescent="0.25">
      <c r="A2" s="28">
        <v>116117</v>
      </c>
      <c r="B2" t="s">
        <v>556</v>
      </c>
      <c r="C2" s="29"/>
      <c r="D2" s="28" t="s">
        <v>581</v>
      </c>
      <c r="E2" s="40"/>
      <c r="G2" s="28"/>
    </row>
    <row r="3" spans="1:7" x14ac:dyDescent="0.25">
      <c r="A3" s="28">
        <v>989910</v>
      </c>
      <c r="B3" t="s">
        <v>557</v>
      </c>
      <c r="C3" s="28"/>
      <c r="D3" s="27" t="s">
        <v>1046</v>
      </c>
      <c r="E3" s="40"/>
      <c r="G3" s="28"/>
    </row>
    <row r="4" spans="1:7" x14ac:dyDescent="0.25">
      <c r="A4" s="28">
        <v>660913</v>
      </c>
      <c r="B4" t="s">
        <v>558</v>
      </c>
      <c r="C4" s="28"/>
      <c r="G4" s="28"/>
    </row>
    <row r="5" spans="1:7" x14ac:dyDescent="0.25">
      <c r="A5" s="28">
        <v>625200</v>
      </c>
      <c r="B5" t="s">
        <v>559</v>
      </c>
      <c r="D5" s="27" t="s">
        <v>584</v>
      </c>
      <c r="E5" s="40"/>
      <c r="G5" s="28"/>
    </row>
    <row r="6" spans="1:7" x14ac:dyDescent="0.25">
      <c r="A6" s="28">
        <v>55559</v>
      </c>
      <c r="B6" t="s">
        <v>560</v>
      </c>
      <c r="G6" s="28"/>
    </row>
    <row r="7" spans="1:7" x14ac:dyDescent="0.25">
      <c r="A7" s="28">
        <v>675255</v>
      </c>
      <c r="B7" t="s">
        <v>561</v>
      </c>
      <c r="G7" s="28"/>
    </row>
    <row r="8" spans="1:7" x14ac:dyDescent="0.25">
      <c r="A8" s="28">
        <v>846686</v>
      </c>
      <c r="B8" t="s">
        <v>562</v>
      </c>
      <c r="G8" s="28"/>
    </row>
    <row r="9" spans="1:7" x14ac:dyDescent="0.25">
      <c r="A9" s="28">
        <v>146820</v>
      </c>
      <c r="B9" t="s">
        <v>563</v>
      </c>
      <c r="G9" s="28"/>
    </row>
    <row r="10" spans="1:7" x14ac:dyDescent="0.25">
      <c r="A10" s="28">
        <v>24453</v>
      </c>
      <c r="B10" t="s">
        <v>564</v>
      </c>
      <c r="G10" s="28"/>
    </row>
    <row r="11" spans="1:7" x14ac:dyDescent="0.25">
      <c r="A11" s="28">
        <v>161640</v>
      </c>
      <c r="B11" t="s">
        <v>565</v>
      </c>
      <c r="G11" s="28"/>
    </row>
    <row r="12" spans="1:7" x14ac:dyDescent="0.25">
      <c r="A12" s="28">
        <v>837108</v>
      </c>
      <c r="B12" t="s">
        <v>566</v>
      </c>
      <c r="G12" s="28"/>
    </row>
    <row r="13" spans="1:7" x14ac:dyDescent="0.25">
      <c r="A13" s="28">
        <v>584232</v>
      </c>
      <c r="B13" t="s">
        <v>567</v>
      </c>
      <c r="G13" s="28"/>
    </row>
    <row r="14" spans="1:7" x14ac:dyDescent="0.25">
      <c r="A14" s="28">
        <v>660824</v>
      </c>
      <c r="B14" t="s">
        <v>568</v>
      </c>
      <c r="G14" s="28"/>
    </row>
    <row r="15" spans="1:7" x14ac:dyDescent="0.25">
      <c r="A15" s="28">
        <v>427394</v>
      </c>
      <c r="B15" t="s">
        <v>569</v>
      </c>
      <c r="G15" s="28"/>
    </row>
    <row r="16" spans="1:7" x14ac:dyDescent="0.25">
      <c r="A16" s="28">
        <v>478868</v>
      </c>
      <c r="B16" t="s">
        <v>570</v>
      </c>
      <c r="G16" s="28"/>
    </row>
    <row r="17" spans="1:7" x14ac:dyDescent="0.25">
      <c r="A17" s="28">
        <v>288817</v>
      </c>
      <c r="B17" t="s">
        <v>571</v>
      </c>
      <c r="G17" s="28"/>
    </row>
    <row r="18" spans="1:7" x14ac:dyDescent="0.25">
      <c r="A18" s="28">
        <v>473556</v>
      </c>
      <c r="B18" t="s">
        <v>572</v>
      </c>
      <c r="G18" s="28"/>
    </row>
    <row r="19" spans="1:7" x14ac:dyDescent="0.25">
      <c r="A19" s="28">
        <v>436381</v>
      </c>
      <c r="B19" t="s">
        <v>573</v>
      </c>
      <c r="G19" s="28"/>
    </row>
    <row r="20" spans="1:7" x14ac:dyDescent="0.25">
      <c r="A20" s="28">
        <v>609459</v>
      </c>
      <c r="B20" t="s">
        <v>574</v>
      </c>
      <c r="G20" s="28"/>
    </row>
    <row r="21" spans="1:7" x14ac:dyDescent="0.25">
      <c r="A21" s="28">
        <v>119771</v>
      </c>
      <c r="B21" t="s">
        <v>575</v>
      </c>
      <c r="G21" s="28"/>
    </row>
    <row r="22" spans="1:7" x14ac:dyDescent="0.25">
      <c r="A22" s="28">
        <v>351792</v>
      </c>
      <c r="B22" t="s">
        <v>576</v>
      </c>
      <c r="G22" s="28"/>
    </row>
    <row r="23" spans="1:7" x14ac:dyDescent="0.25">
      <c r="A23" s="28">
        <v>149436</v>
      </c>
      <c r="B23" t="s">
        <v>577</v>
      </c>
      <c r="G23" s="28"/>
    </row>
    <row r="24" spans="1:7" x14ac:dyDescent="0.25">
      <c r="A24" s="28">
        <v>696388</v>
      </c>
      <c r="B24" t="s">
        <v>578</v>
      </c>
      <c r="G24" s="28"/>
    </row>
    <row r="25" spans="1:7" x14ac:dyDescent="0.25">
      <c r="A25" s="28">
        <v>711782</v>
      </c>
      <c r="B25" t="s">
        <v>579</v>
      </c>
      <c r="G25" s="28"/>
    </row>
    <row r="26" spans="1:7" x14ac:dyDescent="0.25">
      <c r="A26" s="28">
        <v>105031</v>
      </c>
      <c r="B26" t="s">
        <v>580</v>
      </c>
      <c r="G26" s="28"/>
    </row>
    <row r="27" spans="1:7" x14ac:dyDescent="0.25">
      <c r="A27" s="28">
        <v>942397</v>
      </c>
      <c r="B27" t="s">
        <v>581</v>
      </c>
      <c r="G27" s="28"/>
    </row>
    <row r="28" spans="1:7" x14ac:dyDescent="0.25">
      <c r="A28" s="28">
        <v>504726</v>
      </c>
      <c r="B28" t="s">
        <v>582</v>
      </c>
      <c r="G28" s="28"/>
    </row>
    <row r="29" spans="1:7" x14ac:dyDescent="0.25">
      <c r="A29" s="28">
        <v>637602</v>
      </c>
      <c r="B29" t="s">
        <v>583</v>
      </c>
      <c r="G29" s="28"/>
    </row>
    <row r="30" spans="1:7" x14ac:dyDescent="0.25">
      <c r="A30" s="28">
        <v>876554</v>
      </c>
      <c r="B30" t="s">
        <v>584</v>
      </c>
      <c r="G30" s="28"/>
    </row>
    <row r="31" spans="1:7" x14ac:dyDescent="0.25">
      <c r="A31" s="28">
        <v>814217</v>
      </c>
      <c r="B31" t="s">
        <v>585</v>
      </c>
      <c r="G31" s="28"/>
    </row>
    <row r="32" spans="1:7" x14ac:dyDescent="0.25">
      <c r="B32"/>
    </row>
    <row r="33" spans="2:2" x14ac:dyDescent="0.25">
      <c r="B33"/>
    </row>
    <row r="34" spans="2:2" x14ac:dyDescent="0.25">
      <c r="B34"/>
    </row>
    <row r="35" spans="2:2" x14ac:dyDescent="0.25">
      <c r="B35"/>
    </row>
    <row r="36" spans="2:2" x14ac:dyDescent="0.25">
      <c r="B36"/>
    </row>
    <row r="37" spans="2:2" x14ac:dyDescent="0.25">
      <c r="B37"/>
    </row>
    <row r="38" spans="2:2" x14ac:dyDescent="0.25">
      <c r="B38"/>
    </row>
  </sheetData>
  <pageMargins left="0.7" right="0.7" top="0.75" bottom="0.75" header="0.3" footer="0.3"/>
  <pageSetup paperSize="9" orientation="portrait" horizontalDpi="0" verticalDpi="0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C4A977-D0BA-4E31-B612-C197849D088E}">
  <sheetPr>
    <tabColor rgb="FF00B0F0"/>
  </sheetPr>
  <dimension ref="A1:S501"/>
  <sheetViews>
    <sheetView zoomScale="160" zoomScaleNormal="160" zoomScalePageLayoutView="130" workbookViewId="0">
      <selection activeCell="S2" sqref="S2"/>
    </sheetView>
  </sheetViews>
  <sheetFormatPr defaultColWidth="9.140625" defaultRowHeight="12.75" x14ac:dyDescent="0.2"/>
  <cols>
    <col min="1" max="1" width="3.28515625" style="30" bestFit="1" customWidth="1"/>
    <col min="2" max="2" width="2" style="30" bestFit="1" customWidth="1"/>
    <col min="3" max="10" width="5.42578125" style="30" bestFit="1" customWidth="1"/>
    <col min="11" max="11" width="2.7109375" style="30" customWidth="1"/>
    <col min="12" max="14" width="1.28515625" style="30" customWidth="1"/>
    <col min="15" max="15" width="2.7109375" style="30" customWidth="1"/>
    <col min="16" max="16" width="10.28515625" style="30" bestFit="1" customWidth="1"/>
    <col min="17" max="17" width="6" style="33" bestFit="1" customWidth="1"/>
    <col min="18" max="18" width="12" style="33" bestFit="1" customWidth="1"/>
    <col min="19" max="19" width="11.7109375" style="30" bestFit="1" customWidth="1"/>
    <col min="20" max="16384" width="9.140625" style="30"/>
  </cols>
  <sheetData>
    <row r="1" spans="1:19" x14ac:dyDescent="0.2">
      <c r="C1" s="66" t="s">
        <v>50</v>
      </c>
      <c r="D1" s="67"/>
      <c r="E1" s="67"/>
      <c r="F1" s="67"/>
      <c r="G1" s="67"/>
      <c r="H1" s="67"/>
      <c r="I1" s="67"/>
      <c r="J1" s="68"/>
      <c r="P1" s="31" t="s">
        <v>51</v>
      </c>
      <c r="Q1" s="32" t="s">
        <v>52</v>
      </c>
      <c r="R1" s="32" t="s">
        <v>50</v>
      </c>
      <c r="S1" s="32" t="s">
        <v>53</v>
      </c>
    </row>
    <row r="2" spans="1:19" x14ac:dyDescent="0.2">
      <c r="C2" s="32">
        <v>1</v>
      </c>
      <c r="D2" s="32">
        <v>2</v>
      </c>
      <c r="E2" s="32">
        <v>3</v>
      </c>
      <c r="F2" s="32">
        <v>4</v>
      </c>
      <c r="G2" s="32">
        <v>5</v>
      </c>
      <c r="H2" s="32">
        <v>6</v>
      </c>
      <c r="I2" s="32">
        <v>7</v>
      </c>
      <c r="J2" s="32">
        <v>8</v>
      </c>
      <c r="P2" s="30" t="s">
        <v>54</v>
      </c>
      <c r="Q2" s="33">
        <v>5</v>
      </c>
      <c r="R2" s="33">
        <v>4</v>
      </c>
      <c r="S2" s="41"/>
    </row>
    <row r="3" spans="1:19" x14ac:dyDescent="0.2">
      <c r="A3" s="69" t="s">
        <v>52</v>
      </c>
      <c r="B3" s="32">
        <v>1</v>
      </c>
      <c r="C3" s="30">
        <v>641.4</v>
      </c>
      <c r="D3" s="30">
        <v>767.40000000000009</v>
      </c>
      <c r="E3" s="30">
        <v>917.40000000000009</v>
      </c>
      <c r="F3" s="30">
        <v>1097.3999999999999</v>
      </c>
      <c r="G3" s="30">
        <v>1313.3999999999999</v>
      </c>
      <c r="H3" s="30">
        <v>1577.3999999999999</v>
      </c>
      <c r="I3" s="30">
        <v>1889.3999999999999</v>
      </c>
      <c r="J3" s="30">
        <v>2267.4</v>
      </c>
      <c r="P3" s="30" t="s">
        <v>55</v>
      </c>
      <c r="Q3" s="33">
        <v>1</v>
      </c>
      <c r="R3" s="33">
        <v>3</v>
      </c>
      <c r="S3" s="34"/>
    </row>
    <row r="4" spans="1:19" x14ac:dyDescent="0.2">
      <c r="A4" s="70"/>
      <c r="B4" s="32">
        <v>2</v>
      </c>
      <c r="C4" s="30">
        <v>737.4</v>
      </c>
      <c r="D4" s="30">
        <v>881.4</v>
      </c>
      <c r="E4" s="30">
        <v>1055.4000000000001</v>
      </c>
      <c r="F4" s="30">
        <v>1265.4000000000001</v>
      </c>
      <c r="G4" s="30">
        <v>1517.3999999999999</v>
      </c>
      <c r="H4" s="30">
        <v>1817.3999999999999</v>
      </c>
      <c r="I4" s="30">
        <v>2177.4</v>
      </c>
      <c r="J4" s="30">
        <v>2609.4</v>
      </c>
      <c r="P4" s="30" t="s">
        <v>56</v>
      </c>
      <c r="Q4" s="33">
        <v>4</v>
      </c>
      <c r="R4" s="33">
        <v>2</v>
      </c>
      <c r="S4" s="34"/>
    </row>
    <row r="5" spans="1:19" x14ac:dyDescent="0.2">
      <c r="A5" s="70"/>
      <c r="B5" s="32">
        <v>3</v>
      </c>
      <c r="C5" s="30">
        <v>851.4</v>
      </c>
      <c r="D5" s="30">
        <v>1019.3999999999999</v>
      </c>
      <c r="E5" s="30">
        <v>1223.3999999999999</v>
      </c>
      <c r="F5" s="30">
        <v>1469.3999999999999</v>
      </c>
      <c r="G5" s="30">
        <v>1763.3999999999999</v>
      </c>
      <c r="H5" s="30">
        <v>2117.4</v>
      </c>
      <c r="I5" s="30">
        <v>2537.4</v>
      </c>
      <c r="J5" s="30">
        <v>3041.4</v>
      </c>
      <c r="P5" s="30" t="s">
        <v>57</v>
      </c>
      <c r="Q5" s="33">
        <v>4</v>
      </c>
      <c r="R5" s="33">
        <v>2</v>
      </c>
      <c r="S5" s="34"/>
    </row>
    <row r="6" spans="1:19" x14ac:dyDescent="0.2">
      <c r="A6" s="70"/>
      <c r="B6" s="32">
        <v>4</v>
      </c>
      <c r="C6" s="30">
        <v>1013.4000000000001</v>
      </c>
      <c r="D6" s="30">
        <v>1217.3999999999999</v>
      </c>
      <c r="E6" s="30">
        <v>1457.3999999999999</v>
      </c>
      <c r="F6" s="30">
        <v>1745.4</v>
      </c>
      <c r="G6" s="30">
        <v>2093.4</v>
      </c>
      <c r="H6" s="30">
        <v>2513.4</v>
      </c>
      <c r="I6" s="30">
        <v>3017.4</v>
      </c>
      <c r="J6" s="30">
        <v>3617.4</v>
      </c>
      <c r="P6" s="30" t="s">
        <v>58</v>
      </c>
      <c r="Q6" s="33">
        <v>2</v>
      </c>
      <c r="R6" s="33">
        <v>2</v>
      </c>
      <c r="S6" s="34"/>
    </row>
    <row r="7" spans="1:19" x14ac:dyDescent="0.2">
      <c r="A7" s="71"/>
      <c r="B7" s="32">
        <v>5</v>
      </c>
      <c r="C7" s="30">
        <v>1097.3999999999999</v>
      </c>
      <c r="D7" s="30">
        <v>1313.3999999999999</v>
      </c>
      <c r="E7" s="30">
        <v>1577.3999999999999</v>
      </c>
      <c r="F7" s="30">
        <v>1889.3999999999999</v>
      </c>
      <c r="G7" s="30">
        <v>2267.4</v>
      </c>
      <c r="H7" s="30">
        <v>2717.4</v>
      </c>
      <c r="I7" s="30">
        <v>3257.4</v>
      </c>
      <c r="J7" s="30">
        <v>3905.3999999999992</v>
      </c>
      <c r="P7" s="30" t="s">
        <v>59</v>
      </c>
      <c r="Q7" s="33">
        <v>4</v>
      </c>
      <c r="R7" s="33">
        <v>5</v>
      </c>
      <c r="S7" s="34"/>
    </row>
    <row r="8" spans="1:19" x14ac:dyDescent="0.2">
      <c r="P8" s="30" t="s">
        <v>60</v>
      </c>
      <c r="Q8" s="33">
        <v>5</v>
      </c>
      <c r="R8" s="33">
        <v>3</v>
      </c>
      <c r="S8" s="34"/>
    </row>
    <row r="9" spans="1:19" x14ac:dyDescent="0.2">
      <c r="P9" s="30" t="s">
        <v>61</v>
      </c>
      <c r="Q9" s="33">
        <v>3</v>
      </c>
      <c r="R9" s="33">
        <v>1</v>
      </c>
      <c r="S9" s="34"/>
    </row>
    <row r="10" spans="1:19" x14ac:dyDescent="0.2">
      <c r="P10" s="30" t="s">
        <v>62</v>
      </c>
      <c r="Q10" s="33">
        <v>4</v>
      </c>
      <c r="R10" s="33">
        <v>3</v>
      </c>
      <c r="S10" s="34"/>
    </row>
    <row r="11" spans="1:19" x14ac:dyDescent="0.2">
      <c r="D11" s="35"/>
      <c r="P11" s="30" t="s">
        <v>63</v>
      </c>
      <c r="Q11" s="33">
        <v>2</v>
      </c>
      <c r="R11" s="33">
        <v>3</v>
      </c>
      <c r="S11" s="34"/>
    </row>
    <row r="12" spans="1:19" x14ac:dyDescent="0.2">
      <c r="D12" s="35"/>
      <c r="P12" s="30" t="s">
        <v>64</v>
      </c>
      <c r="Q12" s="33">
        <v>1</v>
      </c>
      <c r="R12" s="33">
        <v>8</v>
      </c>
      <c r="S12" s="34"/>
    </row>
    <row r="13" spans="1:19" x14ac:dyDescent="0.2">
      <c r="D13" s="35"/>
      <c r="P13" s="30" t="s">
        <v>65</v>
      </c>
      <c r="Q13" s="33">
        <v>5</v>
      </c>
      <c r="R13" s="33">
        <v>1</v>
      </c>
      <c r="S13" s="34"/>
    </row>
    <row r="14" spans="1:19" x14ac:dyDescent="0.2">
      <c r="D14" s="35"/>
      <c r="P14" s="30" t="s">
        <v>66</v>
      </c>
      <c r="Q14" s="33">
        <v>1</v>
      </c>
      <c r="R14" s="33">
        <v>8</v>
      </c>
      <c r="S14" s="34"/>
    </row>
    <row r="15" spans="1:19" x14ac:dyDescent="0.2">
      <c r="D15" s="35"/>
      <c r="P15" s="30" t="s">
        <v>67</v>
      </c>
      <c r="Q15" s="33">
        <v>5</v>
      </c>
      <c r="R15" s="33">
        <v>7</v>
      </c>
      <c r="S15" s="34"/>
    </row>
    <row r="16" spans="1:19" x14ac:dyDescent="0.2">
      <c r="D16" s="35"/>
      <c r="P16" s="30" t="s">
        <v>68</v>
      </c>
      <c r="Q16" s="33">
        <v>2</v>
      </c>
      <c r="R16" s="33">
        <v>4</v>
      </c>
      <c r="S16" s="34"/>
    </row>
    <row r="17" spans="4:19" x14ac:dyDescent="0.2">
      <c r="D17" s="35"/>
      <c r="P17" s="30" t="s">
        <v>69</v>
      </c>
      <c r="Q17" s="33">
        <v>1</v>
      </c>
      <c r="R17" s="33">
        <v>6</v>
      </c>
      <c r="S17" s="34"/>
    </row>
    <row r="18" spans="4:19" x14ac:dyDescent="0.2">
      <c r="D18" s="35"/>
      <c r="P18" s="30" t="s">
        <v>70</v>
      </c>
      <c r="Q18" s="33">
        <v>1</v>
      </c>
      <c r="R18" s="33">
        <v>3</v>
      </c>
      <c r="S18" s="34"/>
    </row>
    <row r="19" spans="4:19" x14ac:dyDescent="0.2">
      <c r="D19" s="35"/>
      <c r="P19" s="30" t="s">
        <v>71</v>
      </c>
      <c r="Q19" s="33">
        <v>5</v>
      </c>
      <c r="R19" s="33">
        <v>2</v>
      </c>
      <c r="S19" s="34"/>
    </row>
    <row r="20" spans="4:19" x14ac:dyDescent="0.2">
      <c r="D20" s="35"/>
      <c r="P20" s="30" t="s">
        <v>72</v>
      </c>
      <c r="Q20" s="33">
        <v>4</v>
      </c>
      <c r="R20" s="33">
        <v>7</v>
      </c>
      <c r="S20" s="34"/>
    </row>
    <row r="21" spans="4:19" x14ac:dyDescent="0.2">
      <c r="D21" s="35"/>
      <c r="P21" s="30" t="s">
        <v>73</v>
      </c>
      <c r="Q21" s="33">
        <v>5</v>
      </c>
      <c r="R21" s="33">
        <v>2</v>
      </c>
      <c r="S21" s="34"/>
    </row>
    <row r="22" spans="4:19" x14ac:dyDescent="0.2">
      <c r="D22" s="35"/>
      <c r="P22" s="30" t="s">
        <v>74</v>
      </c>
      <c r="Q22" s="33">
        <v>1</v>
      </c>
      <c r="R22" s="33">
        <v>3</v>
      </c>
      <c r="S22" s="34"/>
    </row>
    <row r="23" spans="4:19" x14ac:dyDescent="0.2">
      <c r="D23" s="35"/>
      <c r="P23" s="30" t="s">
        <v>75</v>
      </c>
      <c r="Q23" s="33">
        <v>5</v>
      </c>
      <c r="R23" s="33">
        <v>7</v>
      </c>
      <c r="S23" s="34"/>
    </row>
    <row r="24" spans="4:19" x14ac:dyDescent="0.2">
      <c r="D24" s="35"/>
      <c r="P24" s="30" t="s">
        <v>76</v>
      </c>
      <c r="Q24" s="33">
        <v>4</v>
      </c>
      <c r="R24" s="33">
        <v>3</v>
      </c>
      <c r="S24" s="34"/>
    </row>
    <row r="25" spans="4:19" x14ac:dyDescent="0.2">
      <c r="D25" s="35"/>
      <c r="P25" s="30" t="s">
        <v>77</v>
      </c>
      <c r="Q25" s="33">
        <v>4</v>
      </c>
      <c r="R25" s="33">
        <v>5</v>
      </c>
      <c r="S25" s="34"/>
    </row>
    <row r="26" spans="4:19" x14ac:dyDescent="0.2">
      <c r="D26" s="35"/>
      <c r="P26" s="30" t="s">
        <v>78</v>
      </c>
      <c r="Q26" s="33">
        <v>4</v>
      </c>
      <c r="R26" s="33">
        <v>2</v>
      </c>
      <c r="S26" s="34"/>
    </row>
    <row r="27" spans="4:19" x14ac:dyDescent="0.2">
      <c r="D27" s="35"/>
      <c r="P27" s="30" t="s">
        <v>79</v>
      </c>
      <c r="Q27" s="33">
        <v>5</v>
      </c>
      <c r="R27" s="33">
        <v>7</v>
      </c>
      <c r="S27" s="34"/>
    </row>
    <row r="28" spans="4:19" x14ac:dyDescent="0.2">
      <c r="D28" s="35"/>
      <c r="P28" s="30" t="s">
        <v>80</v>
      </c>
      <c r="Q28" s="33">
        <v>2</v>
      </c>
      <c r="R28" s="33">
        <v>6</v>
      </c>
      <c r="S28" s="34"/>
    </row>
    <row r="29" spans="4:19" x14ac:dyDescent="0.2">
      <c r="D29" s="35"/>
      <c r="P29" s="30" t="s">
        <v>81</v>
      </c>
      <c r="Q29" s="33">
        <v>4</v>
      </c>
      <c r="R29" s="33">
        <v>1</v>
      </c>
      <c r="S29" s="34"/>
    </row>
    <row r="30" spans="4:19" x14ac:dyDescent="0.2">
      <c r="D30" s="35"/>
      <c r="P30" s="30" t="s">
        <v>82</v>
      </c>
      <c r="Q30" s="33">
        <v>5</v>
      </c>
      <c r="R30" s="33">
        <v>1</v>
      </c>
      <c r="S30" s="34"/>
    </row>
    <row r="31" spans="4:19" x14ac:dyDescent="0.2">
      <c r="D31" s="35"/>
      <c r="P31" s="30" t="s">
        <v>83</v>
      </c>
      <c r="Q31" s="33">
        <v>4</v>
      </c>
      <c r="R31" s="33">
        <v>6</v>
      </c>
      <c r="S31" s="34"/>
    </row>
    <row r="32" spans="4:19" x14ac:dyDescent="0.2">
      <c r="D32" s="35"/>
      <c r="P32" s="30" t="s">
        <v>84</v>
      </c>
      <c r="Q32" s="33">
        <v>3</v>
      </c>
      <c r="R32" s="33">
        <v>2</v>
      </c>
      <c r="S32" s="34"/>
    </row>
    <row r="33" spans="4:19" x14ac:dyDescent="0.2">
      <c r="D33" s="35"/>
      <c r="P33" s="30" t="s">
        <v>85</v>
      </c>
      <c r="Q33" s="33">
        <v>3</v>
      </c>
      <c r="R33" s="33">
        <v>7</v>
      </c>
      <c r="S33" s="34"/>
    </row>
    <row r="34" spans="4:19" x14ac:dyDescent="0.2">
      <c r="D34" s="35"/>
      <c r="P34" s="30" t="s">
        <v>86</v>
      </c>
      <c r="Q34" s="33">
        <v>5</v>
      </c>
      <c r="R34" s="33">
        <v>2</v>
      </c>
      <c r="S34" s="34"/>
    </row>
    <row r="35" spans="4:19" x14ac:dyDescent="0.2">
      <c r="D35" s="35"/>
      <c r="P35" s="30" t="s">
        <v>87</v>
      </c>
      <c r="Q35" s="33">
        <v>2</v>
      </c>
      <c r="R35" s="33">
        <v>5</v>
      </c>
      <c r="S35" s="34"/>
    </row>
    <row r="36" spans="4:19" x14ac:dyDescent="0.2">
      <c r="D36" s="35"/>
      <c r="P36" s="30" t="s">
        <v>88</v>
      </c>
      <c r="Q36" s="33">
        <v>3</v>
      </c>
      <c r="R36" s="33">
        <v>5</v>
      </c>
      <c r="S36" s="34"/>
    </row>
    <row r="37" spans="4:19" x14ac:dyDescent="0.2">
      <c r="D37" s="35"/>
      <c r="P37" s="30" t="s">
        <v>89</v>
      </c>
      <c r="Q37" s="33">
        <v>1</v>
      </c>
      <c r="R37" s="33">
        <v>4</v>
      </c>
      <c r="S37" s="34"/>
    </row>
    <row r="38" spans="4:19" x14ac:dyDescent="0.2">
      <c r="D38" s="35"/>
      <c r="P38" s="30" t="s">
        <v>90</v>
      </c>
      <c r="Q38" s="33">
        <v>4</v>
      </c>
      <c r="R38" s="33">
        <v>5</v>
      </c>
      <c r="S38" s="34"/>
    </row>
    <row r="39" spans="4:19" x14ac:dyDescent="0.2">
      <c r="D39" s="35"/>
      <c r="P39" s="30" t="s">
        <v>91</v>
      </c>
      <c r="Q39" s="33">
        <v>4</v>
      </c>
      <c r="R39" s="33">
        <v>7</v>
      </c>
      <c r="S39" s="34"/>
    </row>
    <row r="40" spans="4:19" x14ac:dyDescent="0.2">
      <c r="D40" s="35"/>
      <c r="P40" s="30" t="s">
        <v>92</v>
      </c>
      <c r="Q40" s="33">
        <v>2</v>
      </c>
      <c r="R40" s="33">
        <v>2</v>
      </c>
      <c r="S40" s="34"/>
    </row>
    <row r="41" spans="4:19" x14ac:dyDescent="0.2">
      <c r="D41" s="35"/>
      <c r="P41" s="30" t="s">
        <v>93</v>
      </c>
      <c r="Q41" s="33">
        <v>3</v>
      </c>
      <c r="R41" s="33">
        <v>6</v>
      </c>
      <c r="S41" s="34"/>
    </row>
    <row r="42" spans="4:19" x14ac:dyDescent="0.2">
      <c r="D42" s="35"/>
      <c r="P42" s="30" t="s">
        <v>94</v>
      </c>
      <c r="Q42" s="33">
        <v>2</v>
      </c>
      <c r="R42" s="33">
        <v>7</v>
      </c>
      <c r="S42" s="34"/>
    </row>
    <row r="43" spans="4:19" x14ac:dyDescent="0.2">
      <c r="D43" s="35"/>
      <c r="P43" s="30" t="s">
        <v>95</v>
      </c>
      <c r="Q43" s="33">
        <v>2</v>
      </c>
      <c r="R43" s="33">
        <v>4</v>
      </c>
      <c r="S43" s="34"/>
    </row>
    <row r="44" spans="4:19" x14ac:dyDescent="0.2">
      <c r="D44" s="35"/>
      <c r="P44" s="30" t="s">
        <v>96</v>
      </c>
      <c r="Q44" s="33">
        <v>3</v>
      </c>
      <c r="R44" s="33">
        <v>4</v>
      </c>
      <c r="S44" s="34"/>
    </row>
    <row r="45" spans="4:19" x14ac:dyDescent="0.2">
      <c r="D45" s="35"/>
      <c r="P45" s="30" t="s">
        <v>97</v>
      </c>
      <c r="Q45" s="33">
        <v>4</v>
      </c>
      <c r="R45" s="33">
        <v>3</v>
      </c>
      <c r="S45" s="34"/>
    </row>
    <row r="46" spans="4:19" x14ac:dyDescent="0.2">
      <c r="D46" s="35"/>
      <c r="P46" s="30" t="s">
        <v>98</v>
      </c>
      <c r="Q46" s="33">
        <v>1</v>
      </c>
      <c r="R46" s="33">
        <v>1</v>
      </c>
      <c r="S46" s="34"/>
    </row>
    <row r="47" spans="4:19" x14ac:dyDescent="0.2">
      <c r="D47" s="35"/>
      <c r="P47" s="30" t="s">
        <v>99</v>
      </c>
      <c r="Q47" s="33">
        <v>1</v>
      </c>
      <c r="R47" s="33">
        <v>7</v>
      </c>
      <c r="S47" s="34"/>
    </row>
    <row r="48" spans="4:19" x14ac:dyDescent="0.2">
      <c r="D48" s="35"/>
      <c r="P48" s="30" t="s">
        <v>100</v>
      </c>
      <c r="Q48" s="33">
        <v>1</v>
      </c>
      <c r="R48" s="33">
        <v>2</v>
      </c>
      <c r="S48" s="34"/>
    </row>
    <row r="49" spans="4:19" x14ac:dyDescent="0.2">
      <c r="D49" s="35"/>
      <c r="P49" s="30" t="s">
        <v>101</v>
      </c>
      <c r="Q49" s="33">
        <v>4</v>
      </c>
      <c r="R49" s="33">
        <v>7</v>
      </c>
      <c r="S49" s="34"/>
    </row>
    <row r="50" spans="4:19" x14ac:dyDescent="0.2">
      <c r="D50" s="35"/>
      <c r="P50" s="30" t="s">
        <v>102</v>
      </c>
      <c r="Q50" s="33">
        <v>1</v>
      </c>
      <c r="R50" s="33">
        <v>7</v>
      </c>
      <c r="S50" s="34"/>
    </row>
    <row r="51" spans="4:19" x14ac:dyDescent="0.2">
      <c r="D51" s="35"/>
      <c r="P51" s="30" t="s">
        <v>103</v>
      </c>
      <c r="Q51" s="33">
        <v>1</v>
      </c>
      <c r="R51" s="33">
        <v>5</v>
      </c>
      <c r="S51" s="34"/>
    </row>
    <row r="52" spans="4:19" x14ac:dyDescent="0.2">
      <c r="D52" s="35"/>
      <c r="P52" s="30" t="s">
        <v>104</v>
      </c>
      <c r="Q52" s="33">
        <v>2</v>
      </c>
      <c r="R52" s="33">
        <v>3</v>
      </c>
      <c r="S52" s="34"/>
    </row>
    <row r="53" spans="4:19" x14ac:dyDescent="0.2">
      <c r="D53" s="35"/>
      <c r="P53" s="30" t="s">
        <v>105</v>
      </c>
      <c r="Q53" s="33">
        <v>1</v>
      </c>
      <c r="R53" s="33">
        <v>4</v>
      </c>
      <c r="S53" s="34"/>
    </row>
    <row r="54" spans="4:19" x14ac:dyDescent="0.2">
      <c r="D54" s="35"/>
      <c r="P54" s="30" t="s">
        <v>106</v>
      </c>
      <c r="Q54" s="33">
        <v>1</v>
      </c>
      <c r="R54" s="33">
        <v>1</v>
      </c>
      <c r="S54" s="34"/>
    </row>
    <row r="55" spans="4:19" x14ac:dyDescent="0.2">
      <c r="D55" s="35"/>
      <c r="P55" s="30" t="s">
        <v>107</v>
      </c>
      <c r="Q55" s="33">
        <v>4</v>
      </c>
      <c r="R55" s="33">
        <v>4</v>
      </c>
      <c r="S55" s="34"/>
    </row>
    <row r="56" spans="4:19" x14ac:dyDescent="0.2">
      <c r="D56" s="35"/>
      <c r="P56" s="30" t="s">
        <v>108</v>
      </c>
      <c r="Q56" s="33">
        <v>1</v>
      </c>
      <c r="R56" s="33">
        <v>6</v>
      </c>
      <c r="S56" s="34"/>
    </row>
    <row r="57" spans="4:19" x14ac:dyDescent="0.2">
      <c r="D57" s="35"/>
      <c r="P57" s="30" t="s">
        <v>109</v>
      </c>
      <c r="Q57" s="33">
        <v>2</v>
      </c>
      <c r="R57" s="33">
        <v>8</v>
      </c>
      <c r="S57" s="34"/>
    </row>
    <row r="58" spans="4:19" x14ac:dyDescent="0.2">
      <c r="D58" s="35"/>
      <c r="P58" s="30" t="s">
        <v>110</v>
      </c>
      <c r="Q58" s="33">
        <v>3</v>
      </c>
      <c r="R58" s="33">
        <v>2</v>
      </c>
      <c r="S58" s="34"/>
    </row>
    <row r="59" spans="4:19" x14ac:dyDescent="0.2">
      <c r="D59" s="35"/>
      <c r="P59" s="30" t="s">
        <v>111</v>
      </c>
      <c r="Q59" s="33">
        <v>1</v>
      </c>
      <c r="R59" s="33">
        <v>6</v>
      </c>
      <c r="S59" s="34"/>
    </row>
    <row r="60" spans="4:19" x14ac:dyDescent="0.2">
      <c r="D60" s="35"/>
      <c r="P60" s="30" t="s">
        <v>112</v>
      </c>
      <c r="Q60" s="33">
        <v>3</v>
      </c>
      <c r="R60" s="33">
        <v>5</v>
      </c>
      <c r="S60" s="34"/>
    </row>
    <row r="61" spans="4:19" x14ac:dyDescent="0.2">
      <c r="D61" s="35"/>
      <c r="P61" s="30" t="s">
        <v>113</v>
      </c>
      <c r="Q61" s="33">
        <v>3</v>
      </c>
      <c r="R61" s="33">
        <v>3</v>
      </c>
      <c r="S61" s="34"/>
    </row>
    <row r="62" spans="4:19" x14ac:dyDescent="0.2">
      <c r="D62" s="35"/>
      <c r="P62" s="30" t="s">
        <v>114</v>
      </c>
      <c r="Q62" s="33">
        <v>4</v>
      </c>
      <c r="R62" s="33">
        <v>7</v>
      </c>
      <c r="S62" s="34"/>
    </row>
    <row r="63" spans="4:19" x14ac:dyDescent="0.2">
      <c r="D63" s="35"/>
      <c r="P63" s="30" t="s">
        <v>115</v>
      </c>
      <c r="Q63" s="33">
        <v>3</v>
      </c>
      <c r="R63" s="33">
        <v>4</v>
      </c>
      <c r="S63" s="34"/>
    </row>
    <row r="64" spans="4:19" x14ac:dyDescent="0.2">
      <c r="D64" s="35"/>
      <c r="P64" s="30" t="s">
        <v>116</v>
      </c>
      <c r="Q64" s="33">
        <v>1</v>
      </c>
      <c r="R64" s="33">
        <v>2</v>
      </c>
      <c r="S64" s="34"/>
    </row>
    <row r="65" spans="4:19" x14ac:dyDescent="0.2">
      <c r="D65" s="35"/>
      <c r="P65" s="30" t="s">
        <v>117</v>
      </c>
      <c r="Q65" s="33">
        <v>3</v>
      </c>
      <c r="R65" s="33">
        <v>2</v>
      </c>
      <c r="S65" s="34"/>
    </row>
    <row r="66" spans="4:19" x14ac:dyDescent="0.2">
      <c r="D66" s="35"/>
      <c r="P66" s="30" t="s">
        <v>118</v>
      </c>
      <c r="Q66" s="33">
        <v>4</v>
      </c>
      <c r="R66" s="33">
        <v>8</v>
      </c>
      <c r="S66" s="34"/>
    </row>
    <row r="67" spans="4:19" x14ac:dyDescent="0.2">
      <c r="D67" s="35"/>
      <c r="P67" s="30" t="s">
        <v>119</v>
      </c>
      <c r="Q67" s="33">
        <v>5</v>
      </c>
      <c r="R67" s="33">
        <v>8</v>
      </c>
      <c r="S67" s="34"/>
    </row>
    <row r="68" spans="4:19" x14ac:dyDescent="0.2">
      <c r="D68" s="35"/>
      <c r="P68" s="30" t="s">
        <v>120</v>
      </c>
      <c r="Q68" s="33">
        <v>1</v>
      </c>
      <c r="R68" s="33">
        <v>8</v>
      </c>
      <c r="S68" s="34"/>
    </row>
    <row r="69" spans="4:19" x14ac:dyDescent="0.2">
      <c r="D69" s="35"/>
      <c r="P69" s="30" t="s">
        <v>121</v>
      </c>
      <c r="Q69" s="33">
        <v>2</v>
      </c>
      <c r="R69" s="33">
        <v>4</v>
      </c>
      <c r="S69" s="34"/>
    </row>
    <row r="70" spans="4:19" x14ac:dyDescent="0.2">
      <c r="D70" s="35"/>
      <c r="P70" s="30" t="s">
        <v>122</v>
      </c>
      <c r="Q70" s="33">
        <v>4</v>
      </c>
      <c r="R70" s="33">
        <v>2</v>
      </c>
      <c r="S70" s="34"/>
    </row>
    <row r="71" spans="4:19" x14ac:dyDescent="0.2">
      <c r="D71" s="35"/>
      <c r="P71" s="30" t="s">
        <v>123</v>
      </c>
      <c r="Q71" s="33">
        <v>1</v>
      </c>
      <c r="R71" s="33">
        <v>6</v>
      </c>
      <c r="S71" s="34"/>
    </row>
    <row r="72" spans="4:19" x14ac:dyDescent="0.2">
      <c r="D72" s="35"/>
      <c r="P72" s="30" t="s">
        <v>124</v>
      </c>
      <c r="Q72" s="33">
        <v>3</v>
      </c>
      <c r="R72" s="33">
        <v>7</v>
      </c>
      <c r="S72" s="34"/>
    </row>
    <row r="73" spans="4:19" x14ac:dyDescent="0.2">
      <c r="D73" s="35"/>
      <c r="P73" s="30" t="s">
        <v>125</v>
      </c>
      <c r="Q73" s="33">
        <v>3</v>
      </c>
      <c r="R73" s="33">
        <v>6</v>
      </c>
      <c r="S73" s="34"/>
    </row>
    <row r="74" spans="4:19" x14ac:dyDescent="0.2">
      <c r="D74" s="35"/>
      <c r="P74" s="30" t="s">
        <v>126</v>
      </c>
      <c r="Q74" s="33">
        <v>4</v>
      </c>
      <c r="R74" s="33">
        <v>8</v>
      </c>
      <c r="S74" s="34"/>
    </row>
    <row r="75" spans="4:19" x14ac:dyDescent="0.2">
      <c r="D75" s="35"/>
      <c r="P75" s="30" t="s">
        <v>127</v>
      </c>
      <c r="Q75" s="33">
        <v>4</v>
      </c>
      <c r="R75" s="33">
        <v>6</v>
      </c>
      <c r="S75" s="34"/>
    </row>
    <row r="76" spans="4:19" x14ac:dyDescent="0.2">
      <c r="D76" s="35"/>
      <c r="P76" s="30" t="s">
        <v>128</v>
      </c>
      <c r="Q76" s="33">
        <v>4</v>
      </c>
      <c r="R76" s="33">
        <v>2</v>
      </c>
      <c r="S76" s="34"/>
    </row>
    <row r="77" spans="4:19" x14ac:dyDescent="0.2">
      <c r="D77" s="35"/>
      <c r="P77" s="30" t="s">
        <v>129</v>
      </c>
      <c r="Q77" s="33">
        <v>2</v>
      </c>
      <c r="R77" s="33">
        <v>8</v>
      </c>
      <c r="S77" s="34"/>
    </row>
    <row r="78" spans="4:19" x14ac:dyDescent="0.2">
      <c r="D78" s="35"/>
      <c r="P78" s="30" t="s">
        <v>130</v>
      </c>
      <c r="Q78" s="33">
        <v>2</v>
      </c>
      <c r="R78" s="33">
        <v>4</v>
      </c>
      <c r="S78" s="34"/>
    </row>
    <row r="79" spans="4:19" x14ac:dyDescent="0.2">
      <c r="D79" s="35"/>
      <c r="P79" s="30" t="s">
        <v>131</v>
      </c>
      <c r="Q79" s="33">
        <v>2</v>
      </c>
      <c r="R79" s="33">
        <v>2</v>
      </c>
      <c r="S79" s="34"/>
    </row>
    <row r="80" spans="4:19" x14ac:dyDescent="0.2">
      <c r="D80" s="35"/>
      <c r="P80" s="30" t="s">
        <v>132</v>
      </c>
      <c r="Q80" s="33">
        <v>1</v>
      </c>
      <c r="R80" s="33">
        <v>4</v>
      </c>
      <c r="S80" s="34"/>
    </row>
    <row r="81" spans="4:19" x14ac:dyDescent="0.2">
      <c r="D81" s="35"/>
      <c r="P81" s="30" t="s">
        <v>133</v>
      </c>
      <c r="Q81" s="33">
        <v>1</v>
      </c>
      <c r="R81" s="33">
        <v>6</v>
      </c>
      <c r="S81" s="34"/>
    </row>
    <row r="82" spans="4:19" x14ac:dyDescent="0.2">
      <c r="D82" s="35"/>
      <c r="P82" s="30" t="s">
        <v>134</v>
      </c>
      <c r="Q82" s="33">
        <v>1</v>
      </c>
      <c r="R82" s="33">
        <v>7</v>
      </c>
      <c r="S82" s="34"/>
    </row>
    <row r="83" spans="4:19" x14ac:dyDescent="0.2">
      <c r="D83" s="35"/>
      <c r="P83" s="30" t="s">
        <v>135</v>
      </c>
      <c r="Q83" s="33">
        <v>1</v>
      </c>
      <c r="R83" s="33">
        <v>5</v>
      </c>
      <c r="S83" s="34"/>
    </row>
    <row r="84" spans="4:19" x14ac:dyDescent="0.2">
      <c r="D84" s="35"/>
      <c r="P84" s="30" t="s">
        <v>136</v>
      </c>
      <c r="Q84" s="33">
        <v>1</v>
      </c>
      <c r="R84" s="33">
        <v>1</v>
      </c>
      <c r="S84" s="34"/>
    </row>
    <row r="85" spans="4:19" x14ac:dyDescent="0.2">
      <c r="D85" s="35"/>
      <c r="P85" s="30" t="s">
        <v>137</v>
      </c>
      <c r="Q85" s="33">
        <v>1</v>
      </c>
      <c r="R85" s="33">
        <v>8</v>
      </c>
      <c r="S85" s="34"/>
    </row>
    <row r="86" spans="4:19" x14ac:dyDescent="0.2">
      <c r="D86" s="35"/>
      <c r="P86" s="30" t="s">
        <v>138</v>
      </c>
      <c r="Q86" s="33">
        <v>3</v>
      </c>
      <c r="R86" s="33">
        <v>1</v>
      </c>
      <c r="S86" s="34"/>
    </row>
    <row r="87" spans="4:19" x14ac:dyDescent="0.2">
      <c r="D87" s="35"/>
      <c r="P87" s="30" t="s">
        <v>139</v>
      </c>
      <c r="Q87" s="33">
        <v>2</v>
      </c>
      <c r="R87" s="33">
        <v>2</v>
      </c>
      <c r="S87" s="34"/>
    </row>
    <row r="88" spans="4:19" x14ac:dyDescent="0.2">
      <c r="D88" s="35"/>
      <c r="P88" s="30" t="s">
        <v>140</v>
      </c>
      <c r="Q88" s="33">
        <v>1</v>
      </c>
      <c r="R88" s="33">
        <v>2</v>
      </c>
      <c r="S88" s="34"/>
    </row>
    <row r="89" spans="4:19" x14ac:dyDescent="0.2">
      <c r="D89" s="35"/>
      <c r="P89" s="30" t="s">
        <v>141</v>
      </c>
      <c r="Q89" s="33">
        <v>5</v>
      </c>
      <c r="R89" s="33">
        <v>7</v>
      </c>
      <c r="S89" s="34"/>
    </row>
    <row r="90" spans="4:19" x14ac:dyDescent="0.2">
      <c r="D90" s="35"/>
      <c r="P90" s="30" t="s">
        <v>142</v>
      </c>
      <c r="Q90" s="33">
        <v>4</v>
      </c>
      <c r="R90" s="33">
        <v>4</v>
      </c>
      <c r="S90" s="34"/>
    </row>
    <row r="91" spans="4:19" x14ac:dyDescent="0.2">
      <c r="D91" s="35"/>
      <c r="P91" s="30" t="s">
        <v>143</v>
      </c>
      <c r="Q91" s="33">
        <v>3</v>
      </c>
      <c r="R91" s="33">
        <v>2</v>
      </c>
      <c r="S91" s="34"/>
    </row>
    <row r="92" spans="4:19" x14ac:dyDescent="0.2">
      <c r="D92" s="35"/>
      <c r="P92" s="30" t="s">
        <v>144</v>
      </c>
      <c r="Q92" s="33">
        <v>2</v>
      </c>
      <c r="R92" s="33">
        <v>7</v>
      </c>
      <c r="S92" s="34"/>
    </row>
    <row r="93" spans="4:19" x14ac:dyDescent="0.2">
      <c r="D93" s="35"/>
      <c r="P93" s="30" t="s">
        <v>145</v>
      </c>
      <c r="Q93" s="33">
        <v>1</v>
      </c>
      <c r="R93" s="33">
        <v>2</v>
      </c>
      <c r="S93" s="34"/>
    </row>
    <row r="94" spans="4:19" x14ac:dyDescent="0.2">
      <c r="D94" s="35"/>
      <c r="P94" s="30" t="s">
        <v>146</v>
      </c>
      <c r="Q94" s="33">
        <v>4</v>
      </c>
      <c r="R94" s="33">
        <v>2</v>
      </c>
      <c r="S94" s="34"/>
    </row>
    <row r="95" spans="4:19" x14ac:dyDescent="0.2">
      <c r="D95" s="35"/>
      <c r="P95" s="30" t="s">
        <v>147</v>
      </c>
      <c r="Q95" s="33">
        <v>5</v>
      </c>
      <c r="R95" s="33">
        <v>1</v>
      </c>
      <c r="S95" s="34"/>
    </row>
    <row r="96" spans="4:19" x14ac:dyDescent="0.2">
      <c r="D96" s="35"/>
      <c r="P96" s="30" t="s">
        <v>148</v>
      </c>
      <c r="Q96" s="33">
        <v>2</v>
      </c>
      <c r="R96" s="33">
        <v>8</v>
      </c>
      <c r="S96" s="34"/>
    </row>
    <row r="97" spans="4:19" x14ac:dyDescent="0.2">
      <c r="D97" s="35"/>
      <c r="P97" s="30" t="s">
        <v>149</v>
      </c>
      <c r="Q97" s="33">
        <v>5</v>
      </c>
      <c r="R97" s="33">
        <v>8</v>
      </c>
      <c r="S97" s="34"/>
    </row>
    <row r="98" spans="4:19" x14ac:dyDescent="0.2">
      <c r="D98" s="35"/>
      <c r="P98" s="30" t="s">
        <v>150</v>
      </c>
      <c r="Q98" s="33">
        <v>3</v>
      </c>
      <c r="R98" s="33">
        <v>6</v>
      </c>
      <c r="S98" s="34"/>
    </row>
    <row r="99" spans="4:19" x14ac:dyDescent="0.2">
      <c r="D99" s="35"/>
      <c r="P99" s="30" t="s">
        <v>151</v>
      </c>
      <c r="Q99" s="33">
        <v>4</v>
      </c>
      <c r="R99" s="33">
        <v>6</v>
      </c>
      <c r="S99" s="34"/>
    </row>
    <row r="100" spans="4:19" x14ac:dyDescent="0.2">
      <c r="D100" s="35"/>
      <c r="P100" s="30" t="s">
        <v>152</v>
      </c>
      <c r="Q100" s="33">
        <v>3</v>
      </c>
      <c r="R100" s="33">
        <v>5</v>
      </c>
      <c r="S100" s="34"/>
    </row>
    <row r="101" spans="4:19" x14ac:dyDescent="0.2">
      <c r="D101" s="35"/>
      <c r="P101" s="30" t="s">
        <v>153</v>
      </c>
      <c r="Q101" s="33">
        <v>3</v>
      </c>
      <c r="R101" s="33">
        <v>8</v>
      </c>
      <c r="S101" s="34"/>
    </row>
    <row r="102" spans="4:19" x14ac:dyDescent="0.2">
      <c r="D102" s="35"/>
      <c r="P102" s="30" t="s">
        <v>154</v>
      </c>
      <c r="Q102" s="33">
        <v>3</v>
      </c>
      <c r="R102" s="33">
        <v>1</v>
      </c>
      <c r="S102" s="34"/>
    </row>
    <row r="103" spans="4:19" x14ac:dyDescent="0.2">
      <c r="D103" s="35"/>
      <c r="P103" s="30" t="s">
        <v>155</v>
      </c>
      <c r="Q103" s="33">
        <v>5</v>
      </c>
      <c r="R103" s="33">
        <v>4</v>
      </c>
      <c r="S103" s="34"/>
    </row>
    <row r="104" spans="4:19" x14ac:dyDescent="0.2">
      <c r="D104" s="35"/>
      <c r="P104" s="30" t="s">
        <v>156</v>
      </c>
      <c r="Q104" s="33">
        <v>1</v>
      </c>
      <c r="R104" s="33">
        <v>6</v>
      </c>
      <c r="S104" s="34"/>
    </row>
    <row r="105" spans="4:19" x14ac:dyDescent="0.2">
      <c r="D105" s="35"/>
      <c r="P105" s="30" t="s">
        <v>157</v>
      </c>
      <c r="Q105" s="33">
        <v>4</v>
      </c>
      <c r="R105" s="33">
        <v>6</v>
      </c>
      <c r="S105" s="34"/>
    </row>
    <row r="106" spans="4:19" x14ac:dyDescent="0.2">
      <c r="D106" s="35"/>
      <c r="P106" s="30" t="s">
        <v>158</v>
      </c>
      <c r="Q106" s="33">
        <v>1</v>
      </c>
      <c r="R106" s="33">
        <v>8</v>
      </c>
      <c r="S106" s="34"/>
    </row>
    <row r="107" spans="4:19" x14ac:dyDescent="0.2">
      <c r="D107" s="35"/>
      <c r="P107" s="30" t="s">
        <v>159</v>
      </c>
      <c r="Q107" s="33">
        <v>1</v>
      </c>
      <c r="R107" s="33">
        <v>3</v>
      </c>
      <c r="S107" s="34"/>
    </row>
    <row r="108" spans="4:19" x14ac:dyDescent="0.2">
      <c r="D108" s="35"/>
      <c r="P108" s="30" t="s">
        <v>160</v>
      </c>
      <c r="Q108" s="33">
        <v>4</v>
      </c>
      <c r="R108" s="33">
        <v>1</v>
      </c>
      <c r="S108" s="34"/>
    </row>
    <row r="109" spans="4:19" x14ac:dyDescent="0.2">
      <c r="D109" s="35"/>
      <c r="P109" s="30" t="s">
        <v>161</v>
      </c>
      <c r="Q109" s="33">
        <v>5</v>
      </c>
      <c r="R109" s="33">
        <v>4</v>
      </c>
      <c r="S109" s="34"/>
    </row>
    <row r="110" spans="4:19" x14ac:dyDescent="0.2">
      <c r="D110" s="35"/>
      <c r="P110" s="30" t="s">
        <v>162</v>
      </c>
      <c r="Q110" s="33">
        <v>4</v>
      </c>
      <c r="R110" s="33">
        <v>4</v>
      </c>
      <c r="S110" s="34"/>
    </row>
    <row r="111" spans="4:19" x14ac:dyDescent="0.2">
      <c r="D111" s="35"/>
      <c r="P111" s="30" t="s">
        <v>163</v>
      </c>
      <c r="Q111" s="33">
        <v>4</v>
      </c>
      <c r="R111" s="33">
        <v>2</v>
      </c>
      <c r="S111" s="34"/>
    </row>
    <row r="112" spans="4:19" x14ac:dyDescent="0.2">
      <c r="D112" s="35"/>
      <c r="P112" s="30" t="s">
        <v>164</v>
      </c>
      <c r="Q112" s="33">
        <v>1</v>
      </c>
      <c r="R112" s="33">
        <v>3</v>
      </c>
      <c r="S112" s="34"/>
    </row>
    <row r="113" spans="4:19" x14ac:dyDescent="0.2">
      <c r="D113" s="35"/>
      <c r="P113" s="30" t="s">
        <v>165</v>
      </c>
      <c r="Q113" s="33">
        <v>2</v>
      </c>
      <c r="R113" s="33">
        <v>5</v>
      </c>
      <c r="S113" s="34"/>
    </row>
    <row r="114" spans="4:19" x14ac:dyDescent="0.2">
      <c r="D114" s="35"/>
      <c r="P114" s="30" t="s">
        <v>166</v>
      </c>
      <c r="Q114" s="33">
        <v>1</v>
      </c>
      <c r="R114" s="33">
        <v>4</v>
      </c>
      <c r="S114" s="34"/>
    </row>
    <row r="115" spans="4:19" x14ac:dyDescent="0.2">
      <c r="D115" s="35"/>
      <c r="P115" s="30" t="s">
        <v>167</v>
      </c>
      <c r="Q115" s="33">
        <v>3</v>
      </c>
      <c r="R115" s="33">
        <v>3</v>
      </c>
      <c r="S115" s="34"/>
    </row>
    <row r="116" spans="4:19" x14ac:dyDescent="0.2">
      <c r="D116" s="35"/>
      <c r="P116" s="30" t="s">
        <v>168</v>
      </c>
      <c r="Q116" s="33">
        <v>4</v>
      </c>
      <c r="R116" s="33">
        <v>3</v>
      </c>
      <c r="S116" s="34"/>
    </row>
    <row r="117" spans="4:19" x14ac:dyDescent="0.2">
      <c r="D117" s="35"/>
      <c r="P117" s="30" t="s">
        <v>169</v>
      </c>
      <c r="Q117" s="33">
        <v>3</v>
      </c>
      <c r="R117" s="33">
        <v>6</v>
      </c>
      <c r="S117" s="34"/>
    </row>
    <row r="118" spans="4:19" x14ac:dyDescent="0.2">
      <c r="D118" s="35"/>
      <c r="P118" s="30" t="s">
        <v>170</v>
      </c>
      <c r="Q118" s="33">
        <v>1</v>
      </c>
      <c r="R118" s="33">
        <v>1</v>
      </c>
      <c r="S118" s="34"/>
    </row>
    <row r="119" spans="4:19" x14ac:dyDescent="0.2">
      <c r="D119" s="35"/>
      <c r="P119" s="30" t="s">
        <v>171</v>
      </c>
      <c r="Q119" s="33">
        <v>4</v>
      </c>
      <c r="R119" s="33">
        <v>8</v>
      </c>
      <c r="S119" s="34"/>
    </row>
    <row r="120" spans="4:19" x14ac:dyDescent="0.2">
      <c r="D120" s="35"/>
      <c r="P120" s="30" t="s">
        <v>172</v>
      </c>
      <c r="Q120" s="33">
        <v>5</v>
      </c>
      <c r="R120" s="33">
        <v>7</v>
      </c>
      <c r="S120" s="34"/>
    </row>
    <row r="121" spans="4:19" x14ac:dyDescent="0.2">
      <c r="D121" s="35"/>
      <c r="P121" s="30" t="s">
        <v>173</v>
      </c>
      <c r="Q121" s="33">
        <v>5</v>
      </c>
      <c r="R121" s="33">
        <v>2</v>
      </c>
      <c r="S121" s="34"/>
    </row>
    <row r="122" spans="4:19" x14ac:dyDescent="0.2">
      <c r="D122" s="35"/>
      <c r="P122" s="30" t="s">
        <v>174</v>
      </c>
      <c r="Q122" s="33">
        <v>5</v>
      </c>
      <c r="R122" s="33">
        <v>4</v>
      </c>
      <c r="S122" s="34"/>
    </row>
    <row r="123" spans="4:19" x14ac:dyDescent="0.2">
      <c r="D123" s="35"/>
      <c r="P123" s="30" t="s">
        <v>175</v>
      </c>
      <c r="Q123" s="33">
        <v>2</v>
      </c>
      <c r="R123" s="33">
        <v>7</v>
      </c>
      <c r="S123" s="34"/>
    </row>
    <row r="124" spans="4:19" x14ac:dyDescent="0.2">
      <c r="D124" s="35"/>
      <c r="P124" s="30" t="s">
        <v>176</v>
      </c>
      <c r="Q124" s="33">
        <v>5</v>
      </c>
      <c r="R124" s="33">
        <v>4</v>
      </c>
      <c r="S124" s="34"/>
    </row>
    <row r="125" spans="4:19" x14ac:dyDescent="0.2">
      <c r="D125" s="35"/>
      <c r="P125" s="30" t="s">
        <v>177</v>
      </c>
      <c r="Q125" s="33">
        <v>3</v>
      </c>
      <c r="R125" s="33">
        <v>2</v>
      </c>
      <c r="S125" s="34"/>
    </row>
    <row r="126" spans="4:19" x14ac:dyDescent="0.2">
      <c r="D126" s="35"/>
      <c r="P126" s="30" t="s">
        <v>178</v>
      </c>
      <c r="Q126" s="33">
        <v>4</v>
      </c>
      <c r="R126" s="33">
        <v>4</v>
      </c>
      <c r="S126" s="34"/>
    </row>
    <row r="127" spans="4:19" x14ac:dyDescent="0.2">
      <c r="D127" s="35"/>
      <c r="P127" s="30" t="s">
        <v>179</v>
      </c>
      <c r="Q127" s="33">
        <v>2</v>
      </c>
      <c r="R127" s="33">
        <v>4</v>
      </c>
      <c r="S127" s="34"/>
    </row>
    <row r="128" spans="4:19" x14ac:dyDescent="0.2">
      <c r="D128" s="35"/>
      <c r="P128" s="30" t="s">
        <v>180</v>
      </c>
      <c r="Q128" s="33">
        <v>5</v>
      </c>
      <c r="R128" s="33">
        <v>5</v>
      </c>
      <c r="S128" s="34"/>
    </row>
    <row r="129" spans="4:19" x14ac:dyDescent="0.2">
      <c r="D129" s="35"/>
      <c r="P129" s="30" t="s">
        <v>181</v>
      </c>
      <c r="Q129" s="33">
        <v>2</v>
      </c>
      <c r="R129" s="33">
        <v>7</v>
      </c>
      <c r="S129" s="34"/>
    </row>
    <row r="130" spans="4:19" x14ac:dyDescent="0.2">
      <c r="D130" s="35"/>
      <c r="P130" s="30" t="s">
        <v>182</v>
      </c>
      <c r="Q130" s="33">
        <v>4</v>
      </c>
      <c r="R130" s="33">
        <v>7</v>
      </c>
      <c r="S130" s="34"/>
    </row>
    <row r="131" spans="4:19" x14ac:dyDescent="0.2">
      <c r="D131" s="35"/>
      <c r="P131" s="30" t="s">
        <v>183</v>
      </c>
      <c r="Q131" s="33">
        <v>3</v>
      </c>
      <c r="R131" s="33">
        <v>3</v>
      </c>
      <c r="S131" s="34"/>
    </row>
    <row r="132" spans="4:19" x14ac:dyDescent="0.2">
      <c r="D132" s="35"/>
      <c r="P132" s="30" t="s">
        <v>184</v>
      </c>
      <c r="Q132" s="33">
        <v>1</v>
      </c>
      <c r="R132" s="33">
        <v>5</v>
      </c>
      <c r="S132" s="34"/>
    </row>
    <row r="133" spans="4:19" x14ac:dyDescent="0.2">
      <c r="D133" s="35"/>
      <c r="P133" s="30" t="s">
        <v>185</v>
      </c>
      <c r="Q133" s="33">
        <v>3</v>
      </c>
      <c r="R133" s="33">
        <v>2</v>
      </c>
      <c r="S133" s="34"/>
    </row>
    <row r="134" spans="4:19" x14ac:dyDescent="0.2">
      <c r="D134" s="35"/>
      <c r="P134" s="30" t="s">
        <v>186</v>
      </c>
      <c r="Q134" s="33">
        <v>5</v>
      </c>
      <c r="R134" s="33">
        <v>6</v>
      </c>
      <c r="S134" s="34"/>
    </row>
    <row r="135" spans="4:19" x14ac:dyDescent="0.2">
      <c r="D135" s="35"/>
      <c r="P135" s="30" t="s">
        <v>187</v>
      </c>
      <c r="Q135" s="33">
        <v>4</v>
      </c>
      <c r="R135" s="33">
        <v>2</v>
      </c>
      <c r="S135" s="34"/>
    </row>
    <row r="136" spans="4:19" x14ac:dyDescent="0.2">
      <c r="D136" s="35"/>
      <c r="P136" s="30" t="s">
        <v>188</v>
      </c>
      <c r="Q136" s="33">
        <v>5</v>
      </c>
      <c r="R136" s="33">
        <v>6</v>
      </c>
      <c r="S136" s="34"/>
    </row>
    <row r="137" spans="4:19" x14ac:dyDescent="0.2">
      <c r="D137" s="35"/>
      <c r="P137" s="30" t="s">
        <v>189</v>
      </c>
      <c r="Q137" s="33">
        <v>2</v>
      </c>
      <c r="R137" s="33">
        <v>2</v>
      </c>
      <c r="S137" s="34"/>
    </row>
    <row r="138" spans="4:19" x14ac:dyDescent="0.2">
      <c r="D138" s="35"/>
      <c r="P138" s="30" t="s">
        <v>190</v>
      </c>
      <c r="Q138" s="33">
        <v>3</v>
      </c>
      <c r="R138" s="33">
        <v>2</v>
      </c>
      <c r="S138" s="34"/>
    </row>
    <row r="139" spans="4:19" x14ac:dyDescent="0.2">
      <c r="D139" s="35"/>
      <c r="P139" s="30" t="s">
        <v>191</v>
      </c>
      <c r="Q139" s="33">
        <v>5</v>
      </c>
      <c r="R139" s="33">
        <v>8</v>
      </c>
      <c r="S139" s="34"/>
    </row>
    <row r="140" spans="4:19" x14ac:dyDescent="0.2">
      <c r="D140" s="35"/>
      <c r="P140" s="30" t="s">
        <v>192</v>
      </c>
      <c r="Q140" s="33">
        <v>3</v>
      </c>
      <c r="R140" s="33">
        <v>5</v>
      </c>
      <c r="S140" s="34"/>
    </row>
    <row r="141" spans="4:19" x14ac:dyDescent="0.2">
      <c r="D141" s="35"/>
      <c r="P141" s="30" t="s">
        <v>193</v>
      </c>
      <c r="Q141" s="33">
        <v>3</v>
      </c>
      <c r="R141" s="33">
        <v>4</v>
      </c>
      <c r="S141" s="34"/>
    </row>
    <row r="142" spans="4:19" x14ac:dyDescent="0.2">
      <c r="D142" s="35"/>
      <c r="P142" s="30" t="s">
        <v>194</v>
      </c>
      <c r="Q142" s="33">
        <v>3</v>
      </c>
      <c r="R142" s="33">
        <v>1</v>
      </c>
      <c r="S142" s="34"/>
    </row>
    <row r="143" spans="4:19" x14ac:dyDescent="0.2">
      <c r="D143" s="35"/>
      <c r="P143" s="30" t="s">
        <v>195</v>
      </c>
      <c r="Q143" s="33">
        <v>5</v>
      </c>
      <c r="R143" s="33">
        <v>2</v>
      </c>
      <c r="S143" s="34"/>
    </row>
    <row r="144" spans="4:19" x14ac:dyDescent="0.2">
      <c r="D144" s="35"/>
      <c r="P144" s="30" t="s">
        <v>196</v>
      </c>
      <c r="Q144" s="33">
        <v>5</v>
      </c>
      <c r="R144" s="33">
        <v>3</v>
      </c>
      <c r="S144" s="34"/>
    </row>
    <row r="145" spans="4:19" x14ac:dyDescent="0.2">
      <c r="D145" s="35"/>
      <c r="P145" s="30" t="s">
        <v>197</v>
      </c>
      <c r="Q145" s="33">
        <v>2</v>
      </c>
      <c r="R145" s="33">
        <v>1</v>
      </c>
      <c r="S145" s="34"/>
    </row>
    <row r="146" spans="4:19" x14ac:dyDescent="0.2">
      <c r="D146" s="35"/>
      <c r="P146" s="30" t="s">
        <v>198</v>
      </c>
      <c r="Q146" s="33">
        <v>1</v>
      </c>
      <c r="R146" s="33">
        <v>5</v>
      </c>
      <c r="S146" s="34"/>
    </row>
    <row r="147" spans="4:19" x14ac:dyDescent="0.2">
      <c r="D147" s="35"/>
      <c r="P147" s="30" t="s">
        <v>199</v>
      </c>
      <c r="Q147" s="33">
        <v>2</v>
      </c>
      <c r="R147" s="33">
        <v>6</v>
      </c>
      <c r="S147" s="34"/>
    </row>
    <row r="148" spans="4:19" x14ac:dyDescent="0.2">
      <c r="D148" s="35"/>
      <c r="P148" s="30" t="s">
        <v>200</v>
      </c>
      <c r="Q148" s="33">
        <v>5</v>
      </c>
      <c r="R148" s="33">
        <v>4</v>
      </c>
      <c r="S148" s="34"/>
    </row>
    <row r="149" spans="4:19" x14ac:dyDescent="0.2">
      <c r="D149" s="35"/>
      <c r="P149" s="30" t="s">
        <v>201</v>
      </c>
      <c r="Q149" s="33">
        <v>2</v>
      </c>
      <c r="R149" s="33">
        <v>6</v>
      </c>
      <c r="S149" s="34"/>
    </row>
    <row r="150" spans="4:19" x14ac:dyDescent="0.2">
      <c r="D150" s="35"/>
      <c r="P150" s="30" t="s">
        <v>202</v>
      </c>
      <c r="Q150" s="33">
        <v>1</v>
      </c>
      <c r="R150" s="33">
        <v>4</v>
      </c>
      <c r="S150" s="34"/>
    </row>
    <row r="151" spans="4:19" x14ac:dyDescent="0.2">
      <c r="D151" s="35"/>
      <c r="P151" s="30" t="s">
        <v>203</v>
      </c>
      <c r="Q151" s="33">
        <v>1</v>
      </c>
      <c r="R151" s="33">
        <v>6</v>
      </c>
      <c r="S151" s="34"/>
    </row>
    <row r="152" spans="4:19" x14ac:dyDescent="0.2">
      <c r="D152" s="35"/>
      <c r="P152" s="30" t="s">
        <v>204</v>
      </c>
      <c r="Q152" s="33">
        <v>2</v>
      </c>
      <c r="R152" s="33">
        <v>7</v>
      </c>
      <c r="S152" s="34"/>
    </row>
    <row r="153" spans="4:19" x14ac:dyDescent="0.2">
      <c r="D153" s="35"/>
      <c r="P153" s="30" t="s">
        <v>205</v>
      </c>
      <c r="Q153" s="33">
        <v>5</v>
      </c>
      <c r="R153" s="33">
        <v>5</v>
      </c>
      <c r="S153" s="34"/>
    </row>
    <row r="154" spans="4:19" x14ac:dyDescent="0.2">
      <c r="D154" s="35"/>
      <c r="P154" s="30" t="s">
        <v>206</v>
      </c>
      <c r="Q154" s="33">
        <v>5</v>
      </c>
      <c r="R154" s="33">
        <v>6</v>
      </c>
      <c r="S154" s="34"/>
    </row>
    <row r="155" spans="4:19" x14ac:dyDescent="0.2">
      <c r="D155" s="35"/>
      <c r="P155" s="30" t="s">
        <v>207</v>
      </c>
      <c r="Q155" s="33">
        <v>4</v>
      </c>
      <c r="R155" s="33">
        <v>1</v>
      </c>
      <c r="S155" s="34"/>
    </row>
    <row r="156" spans="4:19" x14ac:dyDescent="0.2">
      <c r="D156" s="35"/>
      <c r="P156" s="30" t="s">
        <v>208</v>
      </c>
      <c r="Q156" s="33">
        <v>5</v>
      </c>
      <c r="R156" s="33">
        <v>6</v>
      </c>
      <c r="S156" s="34"/>
    </row>
    <row r="157" spans="4:19" x14ac:dyDescent="0.2">
      <c r="D157" s="35"/>
      <c r="P157" s="30" t="s">
        <v>209</v>
      </c>
      <c r="Q157" s="33">
        <v>4</v>
      </c>
      <c r="R157" s="33">
        <v>6</v>
      </c>
      <c r="S157" s="34"/>
    </row>
    <row r="158" spans="4:19" x14ac:dyDescent="0.2">
      <c r="D158" s="35"/>
      <c r="P158" s="30" t="s">
        <v>210</v>
      </c>
      <c r="Q158" s="33">
        <v>2</v>
      </c>
      <c r="R158" s="33">
        <v>3</v>
      </c>
      <c r="S158" s="34"/>
    </row>
    <row r="159" spans="4:19" x14ac:dyDescent="0.2">
      <c r="D159" s="35"/>
      <c r="P159" s="30" t="s">
        <v>211</v>
      </c>
      <c r="Q159" s="33">
        <v>5</v>
      </c>
      <c r="R159" s="33">
        <v>8</v>
      </c>
      <c r="S159" s="34"/>
    </row>
    <row r="160" spans="4:19" x14ac:dyDescent="0.2">
      <c r="D160" s="35"/>
      <c r="P160" s="30" t="s">
        <v>212</v>
      </c>
      <c r="Q160" s="33">
        <v>2</v>
      </c>
      <c r="R160" s="33">
        <v>1</v>
      </c>
      <c r="S160" s="34"/>
    </row>
    <row r="161" spans="4:19" x14ac:dyDescent="0.2">
      <c r="D161" s="35"/>
      <c r="P161" s="30" t="s">
        <v>213</v>
      </c>
      <c r="Q161" s="33">
        <v>3</v>
      </c>
      <c r="R161" s="33">
        <v>2</v>
      </c>
      <c r="S161" s="34"/>
    </row>
    <row r="162" spans="4:19" x14ac:dyDescent="0.2">
      <c r="D162" s="35"/>
      <c r="P162" s="30" t="s">
        <v>214</v>
      </c>
      <c r="Q162" s="33">
        <v>4</v>
      </c>
      <c r="R162" s="33">
        <v>7</v>
      </c>
      <c r="S162" s="34"/>
    </row>
    <row r="163" spans="4:19" x14ac:dyDescent="0.2">
      <c r="D163" s="35"/>
      <c r="P163" s="30" t="s">
        <v>215</v>
      </c>
      <c r="Q163" s="33">
        <v>2</v>
      </c>
      <c r="R163" s="33">
        <v>1</v>
      </c>
      <c r="S163" s="34"/>
    </row>
    <row r="164" spans="4:19" x14ac:dyDescent="0.2">
      <c r="D164" s="35"/>
      <c r="P164" s="30" t="s">
        <v>216</v>
      </c>
      <c r="Q164" s="33">
        <v>5</v>
      </c>
      <c r="R164" s="33">
        <v>1</v>
      </c>
      <c r="S164" s="34"/>
    </row>
    <row r="165" spans="4:19" x14ac:dyDescent="0.2">
      <c r="D165" s="35"/>
      <c r="P165" s="30" t="s">
        <v>217</v>
      </c>
      <c r="Q165" s="33">
        <v>4</v>
      </c>
      <c r="R165" s="33">
        <v>3</v>
      </c>
      <c r="S165" s="34"/>
    </row>
    <row r="166" spans="4:19" x14ac:dyDescent="0.2">
      <c r="D166" s="35"/>
      <c r="P166" s="30" t="s">
        <v>218</v>
      </c>
      <c r="Q166" s="33">
        <v>5</v>
      </c>
      <c r="R166" s="33">
        <v>8</v>
      </c>
      <c r="S166" s="34"/>
    </row>
    <row r="167" spans="4:19" x14ac:dyDescent="0.2">
      <c r="D167" s="35"/>
      <c r="P167" s="30" t="s">
        <v>219</v>
      </c>
      <c r="Q167" s="33">
        <v>1</v>
      </c>
      <c r="R167" s="33">
        <v>5</v>
      </c>
      <c r="S167" s="34"/>
    </row>
    <row r="168" spans="4:19" x14ac:dyDescent="0.2">
      <c r="D168" s="35"/>
      <c r="P168" s="30" t="s">
        <v>220</v>
      </c>
      <c r="Q168" s="33">
        <v>1</v>
      </c>
      <c r="R168" s="33">
        <v>2</v>
      </c>
      <c r="S168" s="34"/>
    </row>
    <row r="169" spans="4:19" x14ac:dyDescent="0.2">
      <c r="D169" s="35"/>
      <c r="P169" s="30" t="s">
        <v>221</v>
      </c>
      <c r="Q169" s="33">
        <v>2</v>
      </c>
      <c r="R169" s="33">
        <v>8</v>
      </c>
      <c r="S169" s="34"/>
    </row>
    <row r="170" spans="4:19" x14ac:dyDescent="0.2">
      <c r="D170" s="35"/>
      <c r="P170" s="30" t="s">
        <v>222</v>
      </c>
      <c r="Q170" s="33">
        <v>2</v>
      </c>
      <c r="R170" s="33">
        <v>6</v>
      </c>
      <c r="S170" s="34"/>
    </row>
    <row r="171" spans="4:19" x14ac:dyDescent="0.2">
      <c r="D171" s="35"/>
      <c r="P171" s="30" t="s">
        <v>223</v>
      </c>
      <c r="Q171" s="33">
        <v>1</v>
      </c>
      <c r="R171" s="33">
        <v>6</v>
      </c>
      <c r="S171" s="34"/>
    </row>
    <row r="172" spans="4:19" x14ac:dyDescent="0.2">
      <c r="D172" s="35"/>
      <c r="P172" s="30" t="s">
        <v>224</v>
      </c>
      <c r="Q172" s="33">
        <v>4</v>
      </c>
      <c r="R172" s="33">
        <v>2</v>
      </c>
      <c r="S172" s="34"/>
    </row>
    <row r="173" spans="4:19" x14ac:dyDescent="0.2">
      <c r="D173" s="35"/>
      <c r="P173" s="30" t="s">
        <v>225</v>
      </c>
      <c r="Q173" s="33">
        <v>1</v>
      </c>
      <c r="R173" s="33">
        <v>1</v>
      </c>
      <c r="S173" s="34"/>
    </row>
    <row r="174" spans="4:19" x14ac:dyDescent="0.2">
      <c r="D174" s="35"/>
      <c r="P174" s="30" t="s">
        <v>226</v>
      </c>
      <c r="Q174" s="33">
        <v>2</v>
      </c>
      <c r="R174" s="33">
        <v>6</v>
      </c>
      <c r="S174" s="34"/>
    </row>
    <row r="175" spans="4:19" x14ac:dyDescent="0.2">
      <c r="D175" s="35"/>
      <c r="P175" s="30" t="s">
        <v>227</v>
      </c>
      <c r="Q175" s="33">
        <v>2</v>
      </c>
      <c r="R175" s="33">
        <v>2</v>
      </c>
      <c r="S175" s="34"/>
    </row>
    <row r="176" spans="4:19" x14ac:dyDescent="0.2">
      <c r="D176" s="35"/>
      <c r="P176" s="30" t="s">
        <v>228</v>
      </c>
      <c r="Q176" s="33">
        <v>4</v>
      </c>
      <c r="R176" s="33">
        <v>2</v>
      </c>
      <c r="S176" s="34"/>
    </row>
    <row r="177" spans="4:19" x14ac:dyDescent="0.2">
      <c r="D177" s="35"/>
      <c r="P177" s="30" t="s">
        <v>229</v>
      </c>
      <c r="Q177" s="33">
        <v>2</v>
      </c>
      <c r="R177" s="33">
        <v>4</v>
      </c>
      <c r="S177" s="34"/>
    </row>
    <row r="178" spans="4:19" x14ac:dyDescent="0.2">
      <c r="D178" s="35"/>
      <c r="P178" s="30" t="s">
        <v>230</v>
      </c>
      <c r="Q178" s="33">
        <v>5</v>
      </c>
      <c r="R178" s="33">
        <v>1</v>
      </c>
      <c r="S178" s="34"/>
    </row>
    <row r="179" spans="4:19" x14ac:dyDescent="0.2">
      <c r="D179" s="35"/>
      <c r="P179" s="30" t="s">
        <v>231</v>
      </c>
      <c r="Q179" s="33">
        <v>5</v>
      </c>
      <c r="R179" s="33">
        <v>8</v>
      </c>
      <c r="S179" s="34"/>
    </row>
    <row r="180" spans="4:19" x14ac:dyDescent="0.2">
      <c r="D180" s="35"/>
      <c r="P180" s="30" t="s">
        <v>232</v>
      </c>
      <c r="Q180" s="33">
        <v>2</v>
      </c>
      <c r="R180" s="33">
        <v>4</v>
      </c>
      <c r="S180" s="34"/>
    </row>
    <row r="181" spans="4:19" x14ac:dyDescent="0.2">
      <c r="D181" s="35"/>
      <c r="P181" s="30" t="s">
        <v>233</v>
      </c>
      <c r="Q181" s="33">
        <v>4</v>
      </c>
      <c r="R181" s="33">
        <v>6</v>
      </c>
      <c r="S181" s="34"/>
    </row>
    <row r="182" spans="4:19" x14ac:dyDescent="0.2">
      <c r="D182" s="35"/>
      <c r="P182" s="30" t="s">
        <v>234</v>
      </c>
      <c r="Q182" s="33">
        <v>5</v>
      </c>
      <c r="R182" s="33">
        <v>4</v>
      </c>
      <c r="S182" s="34"/>
    </row>
    <row r="183" spans="4:19" x14ac:dyDescent="0.2">
      <c r="D183" s="35"/>
      <c r="P183" s="30" t="s">
        <v>235</v>
      </c>
      <c r="Q183" s="33">
        <v>4</v>
      </c>
      <c r="R183" s="33">
        <v>2</v>
      </c>
      <c r="S183" s="34"/>
    </row>
    <row r="184" spans="4:19" x14ac:dyDescent="0.2">
      <c r="D184" s="35"/>
      <c r="P184" s="30" t="s">
        <v>236</v>
      </c>
      <c r="Q184" s="33">
        <v>5</v>
      </c>
      <c r="R184" s="33">
        <v>2</v>
      </c>
      <c r="S184" s="34"/>
    </row>
    <row r="185" spans="4:19" x14ac:dyDescent="0.2">
      <c r="D185" s="35"/>
      <c r="P185" s="30" t="s">
        <v>237</v>
      </c>
      <c r="Q185" s="33">
        <v>1</v>
      </c>
      <c r="R185" s="33">
        <v>4</v>
      </c>
      <c r="S185" s="34"/>
    </row>
    <row r="186" spans="4:19" x14ac:dyDescent="0.2">
      <c r="D186" s="35"/>
      <c r="P186" s="30" t="s">
        <v>238</v>
      </c>
      <c r="Q186" s="33">
        <v>1</v>
      </c>
      <c r="R186" s="33">
        <v>5</v>
      </c>
      <c r="S186" s="34"/>
    </row>
    <row r="187" spans="4:19" x14ac:dyDescent="0.2">
      <c r="D187" s="35"/>
      <c r="P187" s="30" t="s">
        <v>239</v>
      </c>
      <c r="Q187" s="33">
        <v>1</v>
      </c>
      <c r="R187" s="33">
        <v>2</v>
      </c>
      <c r="S187" s="34"/>
    </row>
    <row r="188" spans="4:19" x14ac:dyDescent="0.2">
      <c r="D188" s="35"/>
      <c r="P188" s="30" t="s">
        <v>240</v>
      </c>
      <c r="Q188" s="33">
        <v>5</v>
      </c>
      <c r="R188" s="33">
        <v>5</v>
      </c>
      <c r="S188" s="34"/>
    </row>
    <row r="189" spans="4:19" x14ac:dyDescent="0.2">
      <c r="D189" s="35"/>
      <c r="P189" s="30" t="s">
        <v>241</v>
      </c>
      <c r="Q189" s="33">
        <v>2</v>
      </c>
      <c r="R189" s="33">
        <v>2</v>
      </c>
      <c r="S189" s="34"/>
    </row>
    <row r="190" spans="4:19" x14ac:dyDescent="0.2">
      <c r="D190" s="35"/>
      <c r="P190" s="30" t="s">
        <v>242</v>
      </c>
      <c r="Q190" s="33">
        <v>2</v>
      </c>
      <c r="R190" s="33">
        <v>8</v>
      </c>
      <c r="S190" s="34"/>
    </row>
    <row r="191" spans="4:19" x14ac:dyDescent="0.2">
      <c r="D191" s="35"/>
      <c r="P191" s="30" t="s">
        <v>243</v>
      </c>
      <c r="Q191" s="33">
        <v>3</v>
      </c>
      <c r="R191" s="33">
        <v>2</v>
      </c>
      <c r="S191" s="34"/>
    </row>
    <row r="192" spans="4:19" x14ac:dyDescent="0.2">
      <c r="D192" s="35"/>
      <c r="P192" s="30" t="s">
        <v>244</v>
      </c>
      <c r="Q192" s="33">
        <v>1</v>
      </c>
      <c r="R192" s="33">
        <v>2</v>
      </c>
      <c r="S192" s="34"/>
    </row>
    <row r="193" spans="1:19" x14ac:dyDescent="0.2">
      <c r="D193" s="35"/>
      <c r="P193" s="30" t="s">
        <v>245</v>
      </c>
      <c r="Q193" s="33">
        <v>3</v>
      </c>
      <c r="R193" s="33">
        <v>5</v>
      </c>
      <c r="S193" s="34"/>
    </row>
    <row r="194" spans="1:19" x14ac:dyDescent="0.2">
      <c r="D194" s="35"/>
      <c r="P194" s="30" t="s">
        <v>246</v>
      </c>
      <c r="Q194" s="33">
        <v>5</v>
      </c>
      <c r="R194" s="33">
        <v>7</v>
      </c>
      <c r="S194" s="34"/>
    </row>
    <row r="195" spans="1:19" x14ac:dyDescent="0.2">
      <c r="D195" s="35"/>
      <c r="P195" s="30" t="s">
        <v>247</v>
      </c>
      <c r="Q195" s="33">
        <v>2</v>
      </c>
      <c r="R195" s="33">
        <v>6</v>
      </c>
      <c r="S195" s="34"/>
    </row>
    <row r="196" spans="1:19" x14ac:dyDescent="0.2">
      <c r="D196" s="35"/>
      <c r="P196" s="30" t="s">
        <v>248</v>
      </c>
      <c r="Q196" s="33">
        <v>5</v>
      </c>
      <c r="R196" s="33">
        <v>1</v>
      </c>
      <c r="S196" s="34"/>
    </row>
    <row r="197" spans="1:19" x14ac:dyDescent="0.2">
      <c r="D197" s="35"/>
      <c r="P197" s="30" t="s">
        <v>249</v>
      </c>
      <c r="Q197" s="33">
        <v>2</v>
      </c>
      <c r="R197" s="33">
        <v>3</v>
      </c>
      <c r="S197" s="34"/>
    </row>
    <row r="198" spans="1:19" x14ac:dyDescent="0.2">
      <c r="D198" s="35"/>
      <c r="P198" s="30" t="s">
        <v>250</v>
      </c>
      <c r="Q198" s="33">
        <v>1</v>
      </c>
      <c r="R198" s="33">
        <v>6</v>
      </c>
      <c r="S198" s="34"/>
    </row>
    <row r="199" spans="1:19" x14ac:dyDescent="0.2">
      <c r="D199" s="35"/>
      <c r="P199" s="30" t="s">
        <v>251</v>
      </c>
      <c r="Q199" s="33">
        <v>3</v>
      </c>
      <c r="R199" s="33">
        <v>5</v>
      </c>
      <c r="S199" s="34"/>
    </row>
    <row r="200" spans="1:19" x14ac:dyDescent="0.2">
      <c r="D200" s="35"/>
      <c r="P200" s="30" t="s">
        <v>252</v>
      </c>
      <c r="Q200" s="33">
        <v>1</v>
      </c>
      <c r="R200" s="33">
        <v>6</v>
      </c>
      <c r="S200" s="34"/>
    </row>
    <row r="201" spans="1:19" x14ac:dyDescent="0.2">
      <c r="D201" s="35"/>
      <c r="P201" s="30" t="s">
        <v>253</v>
      </c>
      <c r="Q201" s="33">
        <v>4</v>
      </c>
      <c r="R201" s="33">
        <v>6</v>
      </c>
      <c r="S201" s="34"/>
    </row>
    <row r="202" spans="1:19" x14ac:dyDescent="0.2">
      <c r="D202" s="35"/>
      <c r="P202" s="30" t="s">
        <v>254</v>
      </c>
      <c r="Q202" s="33">
        <v>4</v>
      </c>
      <c r="R202" s="33">
        <v>8</v>
      </c>
      <c r="S202" s="34"/>
    </row>
    <row r="203" spans="1:19" x14ac:dyDescent="0.2">
      <c r="P203" s="30" t="s">
        <v>255</v>
      </c>
      <c r="Q203" s="33">
        <v>4</v>
      </c>
      <c r="R203" s="33">
        <v>6</v>
      </c>
      <c r="S203" s="34"/>
    </row>
    <row r="204" spans="1:19" x14ac:dyDescent="0.2">
      <c r="C204" s="72" t="s">
        <v>256</v>
      </c>
      <c r="D204" s="73"/>
      <c r="E204" s="73"/>
      <c r="F204" s="73"/>
      <c r="G204" s="73"/>
      <c r="H204" s="73"/>
      <c r="I204" s="73"/>
      <c r="J204" s="74"/>
      <c r="P204" s="30" t="s">
        <v>257</v>
      </c>
      <c r="Q204" s="33">
        <v>2</v>
      </c>
      <c r="R204" s="33">
        <v>6</v>
      </c>
      <c r="S204" s="34"/>
    </row>
    <row r="205" spans="1:19" x14ac:dyDescent="0.2">
      <c r="C205" s="32">
        <v>1</v>
      </c>
      <c r="D205" s="32">
        <v>2</v>
      </c>
      <c r="E205" s="32">
        <v>3</v>
      </c>
      <c r="F205" s="32">
        <v>4</v>
      </c>
      <c r="G205" s="32">
        <v>5</v>
      </c>
      <c r="H205" s="32">
        <v>6</v>
      </c>
      <c r="I205" s="32">
        <v>7</v>
      </c>
      <c r="J205" s="32">
        <v>8</v>
      </c>
      <c r="P205" s="30" t="s">
        <v>258</v>
      </c>
      <c r="Q205" s="33">
        <v>4</v>
      </c>
      <c r="R205" s="33">
        <v>6</v>
      </c>
      <c r="S205" s="34"/>
    </row>
    <row r="206" spans="1:19" x14ac:dyDescent="0.2">
      <c r="A206" s="63" t="s">
        <v>259</v>
      </c>
      <c r="B206" s="32">
        <v>1</v>
      </c>
      <c r="C206" s="35">
        <f t="shared" ref="C206:J210" si="0">SUMIFS($S:$S,$Q:$Q,$B206,$R:$R,C$205)</f>
        <v>0</v>
      </c>
      <c r="D206" s="35">
        <f t="shared" si="0"/>
        <v>0</v>
      </c>
      <c r="E206" s="35">
        <f t="shared" si="0"/>
        <v>0</v>
      </c>
      <c r="F206" s="35">
        <f t="shared" si="0"/>
        <v>0</v>
      </c>
      <c r="G206" s="35">
        <f t="shared" si="0"/>
        <v>0</v>
      </c>
      <c r="H206" s="35">
        <f t="shared" si="0"/>
        <v>0</v>
      </c>
      <c r="I206" s="35">
        <f t="shared" si="0"/>
        <v>0</v>
      </c>
      <c r="J206" s="35">
        <f t="shared" si="0"/>
        <v>0</v>
      </c>
      <c r="P206" s="30" t="s">
        <v>260</v>
      </c>
      <c r="Q206" s="33">
        <v>3</v>
      </c>
      <c r="R206" s="33">
        <v>5</v>
      </c>
      <c r="S206" s="34"/>
    </row>
    <row r="207" spans="1:19" x14ac:dyDescent="0.2">
      <c r="A207" s="64"/>
      <c r="B207" s="32">
        <v>2</v>
      </c>
      <c r="C207" s="35">
        <f t="shared" si="0"/>
        <v>0</v>
      </c>
      <c r="D207" s="35">
        <f t="shared" si="0"/>
        <v>0</v>
      </c>
      <c r="E207" s="35">
        <f t="shared" si="0"/>
        <v>0</v>
      </c>
      <c r="F207" s="35">
        <f t="shared" si="0"/>
        <v>0</v>
      </c>
      <c r="G207" s="35">
        <f t="shared" si="0"/>
        <v>0</v>
      </c>
      <c r="H207" s="35">
        <f t="shared" si="0"/>
        <v>0</v>
      </c>
      <c r="I207" s="35">
        <f t="shared" si="0"/>
        <v>0</v>
      </c>
      <c r="J207" s="35">
        <f t="shared" si="0"/>
        <v>0</v>
      </c>
      <c r="P207" s="30" t="s">
        <v>261</v>
      </c>
      <c r="Q207" s="33">
        <v>2</v>
      </c>
      <c r="R207" s="33">
        <v>1</v>
      </c>
      <c r="S207" s="34"/>
    </row>
    <row r="208" spans="1:19" x14ac:dyDescent="0.2">
      <c r="A208" s="64"/>
      <c r="B208" s="32">
        <v>3</v>
      </c>
      <c r="C208" s="35">
        <f t="shared" si="0"/>
        <v>0</v>
      </c>
      <c r="D208" s="35">
        <f t="shared" si="0"/>
        <v>0</v>
      </c>
      <c r="E208" s="35">
        <f t="shared" si="0"/>
        <v>0</v>
      </c>
      <c r="F208" s="35">
        <f t="shared" si="0"/>
        <v>0</v>
      </c>
      <c r="G208" s="35">
        <f t="shared" si="0"/>
        <v>0</v>
      </c>
      <c r="H208" s="35">
        <f t="shared" si="0"/>
        <v>0</v>
      </c>
      <c r="I208" s="35">
        <f t="shared" si="0"/>
        <v>0</v>
      </c>
      <c r="J208" s="35">
        <f t="shared" si="0"/>
        <v>0</v>
      </c>
      <c r="P208" s="30" t="s">
        <v>262</v>
      </c>
      <c r="Q208" s="33">
        <v>3</v>
      </c>
      <c r="R208" s="33">
        <v>2</v>
      </c>
      <c r="S208" s="34"/>
    </row>
    <row r="209" spans="1:19" x14ac:dyDescent="0.2">
      <c r="A209" s="64"/>
      <c r="B209" s="32">
        <v>4</v>
      </c>
      <c r="C209" s="35">
        <f t="shared" si="0"/>
        <v>0</v>
      </c>
      <c r="D209" s="35">
        <f t="shared" si="0"/>
        <v>0</v>
      </c>
      <c r="E209" s="35">
        <f t="shared" si="0"/>
        <v>0</v>
      </c>
      <c r="F209" s="35">
        <f t="shared" si="0"/>
        <v>0</v>
      </c>
      <c r="G209" s="35">
        <f t="shared" si="0"/>
        <v>0</v>
      </c>
      <c r="H209" s="35">
        <f t="shared" si="0"/>
        <v>0</v>
      </c>
      <c r="I209" s="35">
        <f t="shared" si="0"/>
        <v>0</v>
      </c>
      <c r="J209" s="35">
        <f t="shared" si="0"/>
        <v>0</v>
      </c>
      <c r="P209" s="30" t="s">
        <v>263</v>
      </c>
      <c r="Q209" s="33">
        <v>3</v>
      </c>
      <c r="R209" s="33">
        <v>8</v>
      </c>
      <c r="S209" s="34"/>
    </row>
    <row r="210" spans="1:19" x14ac:dyDescent="0.2">
      <c r="A210" s="65"/>
      <c r="B210" s="32">
        <v>5</v>
      </c>
      <c r="C210" s="35">
        <f t="shared" si="0"/>
        <v>0</v>
      </c>
      <c r="D210" s="35">
        <f t="shared" si="0"/>
        <v>0</v>
      </c>
      <c r="E210" s="35">
        <f t="shared" si="0"/>
        <v>0</v>
      </c>
      <c r="F210" s="35">
        <f t="shared" si="0"/>
        <v>0</v>
      </c>
      <c r="G210" s="35">
        <f t="shared" si="0"/>
        <v>0</v>
      </c>
      <c r="H210" s="35">
        <f t="shared" si="0"/>
        <v>0</v>
      </c>
      <c r="I210" s="35">
        <f t="shared" si="0"/>
        <v>0</v>
      </c>
      <c r="J210" s="35">
        <f t="shared" si="0"/>
        <v>0</v>
      </c>
      <c r="P210" s="30" t="s">
        <v>264</v>
      </c>
      <c r="Q210" s="33">
        <v>4</v>
      </c>
      <c r="R210" s="33">
        <v>2</v>
      </c>
      <c r="S210" s="34"/>
    </row>
    <row r="211" spans="1:19" x14ac:dyDescent="0.2">
      <c r="P211" s="30" t="s">
        <v>265</v>
      </c>
      <c r="Q211" s="33">
        <v>1</v>
      </c>
      <c r="R211" s="33">
        <v>7</v>
      </c>
      <c r="S211" s="34"/>
    </row>
    <row r="212" spans="1:19" x14ac:dyDescent="0.2">
      <c r="P212" s="30" t="s">
        <v>266</v>
      </c>
      <c r="Q212" s="33">
        <v>4</v>
      </c>
      <c r="R212" s="33">
        <v>1</v>
      </c>
      <c r="S212" s="34"/>
    </row>
    <row r="213" spans="1:19" x14ac:dyDescent="0.2">
      <c r="C213" s="72" t="s">
        <v>256</v>
      </c>
      <c r="D213" s="73"/>
      <c r="E213" s="73"/>
      <c r="F213" s="73"/>
      <c r="G213" s="73"/>
      <c r="H213" s="73"/>
      <c r="I213" s="73"/>
      <c r="J213" s="74"/>
      <c r="P213" s="30" t="s">
        <v>267</v>
      </c>
      <c r="Q213" s="33">
        <v>2</v>
      </c>
      <c r="R213" s="33">
        <v>3</v>
      </c>
      <c r="S213" s="34"/>
    </row>
    <row r="214" spans="1:19" x14ac:dyDescent="0.2">
      <c r="C214" s="32">
        <v>1</v>
      </c>
      <c r="D214" s="32">
        <v>2</v>
      </c>
      <c r="E214" s="32">
        <v>3</v>
      </c>
      <c r="F214" s="32">
        <v>4</v>
      </c>
      <c r="G214" s="32">
        <v>5</v>
      </c>
      <c r="H214" s="32">
        <v>6</v>
      </c>
      <c r="I214" s="32">
        <v>7</v>
      </c>
      <c r="J214" s="32">
        <v>8</v>
      </c>
      <c r="P214" s="30" t="s">
        <v>268</v>
      </c>
      <c r="Q214" s="33">
        <v>1</v>
      </c>
      <c r="R214" s="33">
        <v>6</v>
      </c>
      <c r="S214" s="34"/>
    </row>
    <row r="215" spans="1:19" x14ac:dyDescent="0.2">
      <c r="A215" s="63" t="s">
        <v>259</v>
      </c>
      <c r="B215" s="32">
        <v>1</v>
      </c>
      <c r="C215" s="36">
        <f t="shared" ref="C215:J219" si="1">COUNTIFS($Q:$Q,$B215,$R:$R,C$214)</f>
        <v>12</v>
      </c>
      <c r="D215" s="36">
        <f t="shared" si="1"/>
        <v>14</v>
      </c>
      <c r="E215" s="36">
        <f t="shared" si="1"/>
        <v>18</v>
      </c>
      <c r="F215" s="36">
        <f t="shared" si="1"/>
        <v>13</v>
      </c>
      <c r="G215" s="36">
        <f t="shared" si="1"/>
        <v>11</v>
      </c>
      <c r="H215" s="36">
        <f t="shared" si="1"/>
        <v>15</v>
      </c>
      <c r="I215" s="36">
        <f t="shared" si="1"/>
        <v>9</v>
      </c>
      <c r="J215" s="36">
        <f t="shared" si="1"/>
        <v>11</v>
      </c>
      <c r="P215" s="30" t="s">
        <v>269</v>
      </c>
      <c r="Q215" s="33">
        <v>1</v>
      </c>
      <c r="R215" s="33">
        <v>3</v>
      </c>
      <c r="S215" s="34"/>
    </row>
    <row r="216" spans="1:19" x14ac:dyDescent="0.2">
      <c r="A216" s="64"/>
      <c r="B216" s="32">
        <v>2</v>
      </c>
      <c r="C216" s="36">
        <f t="shared" si="1"/>
        <v>12</v>
      </c>
      <c r="D216" s="36">
        <f t="shared" si="1"/>
        <v>16</v>
      </c>
      <c r="E216" s="36">
        <f t="shared" si="1"/>
        <v>13</v>
      </c>
      <c r="F216" s="36">
        <f t="shared" si="1"/>
        <v>17</v>
      </c>
      <c r="G216" s="36">
        <f t="shared" si="1"/>
        <v>10</v>
      </c>
      <c r="H216" s="36">
        <f t="shared" si="1"/>
        <v>18</v>
      </c>
      <c r="I216" s="36">
        <f t="shared" si="1"/>
        <v>11</v>
      </c>
      <c r="J216" s="36">
        <f t="shared" si="1"/>
        <v>11</v>
      </c>
      <c r="P216" s="30" t="s">
        <v>270</v>
      </c>
      <c r="Q216" s="33">
        <v>4</v>
      </c>
      <c r="R216" s="33">
        <v>4</v>
      </c>
      <c r="S216" s="34"/>
    </row>
    <row r="217" spans="1:19" x14ac:dyDescent="0.2">
      <c r="A217" s="64"/>
      <c r="B217" s="32">
        <v>3</v>
      </c>
      <c r="C217" s="36">
        <f t="shared" si="1"/>
        <v>8</v>
      </c>
      <c r="D217" s="36">
        <f t="shared" si="1"/>
        <v>15</v>
      </c>
      <c r="E217" s="36">
        <f t="shared" si="1"/>
        <v>9</v>
      </c>
      <c r="F217" s="36">
        <f t="shared" si="1"/>
        <v>9</v>
      </c>
      <c r="G217" s="36">
        <f t="shared" si="1"/>
        <v>20</v>
      </c>
      <c r="H217" s="36">
        <f t="shared" si="1"/>
        <v>10</v>
      </c>
      <c r="I217" s="36">
        <f t="shared" si="1"/>
        <v>11</v>
      </c>
      <c r="J217" s="36">
        <f t="shared" si="1"/>
        <v>10</v>
      </c>
      <c r="P217" s="30" t="s">
        <v>271</v>
      </c>
      <c r="Q217" s="33">
        <v>5</v>
      </c>
      <c r="R217" s="33">
        <v>2</v>
      </c>
      <c r="S217" s="34"/>
    </row>
    <row r="218" spans="1:19" x14ac:dyDescent="0.2">
      <c r="A218" s="64"/>
      <c r="B218" s="32">
        <v>4</v>
      </c>
      <c r="C218" s="36">
        <f t="shared" si="1"/>
        <v>10</v>
      </c>
      <c r="D218" s="36">
        <f t="shared" si="1"/>
        <v>17</v>
      </c>
      <c r="E218" s="36">
        <f t="shared" si="1"/>
        <v>11</v>
      </c>
      <c r="F218" s="36">
        <f t="shared" si="1"/>
        <v>11</v>
      </c>
      <c r="G218" s="36">
        <f t="shared" si="1"/>
        <v>13</v>
      </c>
      <c r="H218" s="36">
        <f t="shared" si="1"/>
        <v>15</v>
      </c>
      <c r="I218" s="36">
        <f t="shared" si="1"/>
        <v>18</v>
      </c>
      <c r="J218" s="36">
        <f t="shared" si="1"/>
        <v>10</v>
      </c>
      <c r="P218" s="30" t="s">
        <v>272</v>
      </c>
      <c r="Q218" s="33">
        <v>4</v>
      </c>
      <c r="R218" s="33">
        <v>7</v>
      </c>
      <c r="S218" s="34"/>
    </row>
    <row r="219" spans="1:19" x14ac:dyDescent="0.2">
      <c r="A219" s="65"/>
      <c r="B219" s="32">
        <v>5</v>
      </c>
      <c r="C219" s="36">
        <f t="shared" si="1"/>
        <v>12</v>
      </c>
      <c r="D219" s="36">
        <f t="shared" si="1"/>
        <v>10</v>
      </c>
      <c r="E219" s="36">
        <f t="shared" si="1"/>
        <v>7</v>
      </c>
      <c r="F219" s="36">
        <f t="shared" si="1"/>
        <v>14</v>
      </c>
      <c r="G219" s="36">
        <f t="shared" si="1"/>
        <v>9</v>
      </c>
      <c r="H219" s="36">
        <f t="shared" si="1"/>
        <v>12</v>
      </c>
      <c r="I219" s="36">
        <f t="shared" si="1"/>
        <v>13</v>
      </c>
      <c r="J219" s="36">
        <f t="shared" si="1"/>
        <v>15</v>
      </c>
      <c r="P219" s="30" t="s">
        <v>273</v>
      </c>
      <c r="Q219" s="33">
        <v>3</v>
      </c>
      <c r="R219" s="33">
        <v>8</v>
      </c>
      <c r="S219" s="34"/>
    </row>
    <row r="220" spans="1:19" x14ac:dyDescent="0.2">
      <c r="P220" s="30" t="s">
        <v>274</v>
      </c>
      <c r="Q220" s="33">
        <v>1</v>
      </c>
      <c r="R220" s="33">
        <v>5</v>
      </c>
      <c r="S220" s="34"/>
    </row>
    <row r="221" spans="1:19" x14ac:dyDescent="0.2">
      <c r="P221" s="30" t="s">
        <v>275</v>
      </c>
      <c r="Q221" s="33">
        <v>1</v>
      </c>
      <c r="R221" s="33">
        <v>3</v>
      </c>
      <c r="S221" s="34"/>
    </row>
    <row r="222" spans="1:19" x14ac:dyDescent="0.2">
      <c r="P222" s="30" t="s">
        <v>276</v>
      </c>
      <c r="Q222" s="33">
        <v>3</v>
      </c>
      <c r="R222" s="33">
        <v>4</v>
      </c>
      <c r="S222" s="34"/>
    </row>
    <row r="223" spans="1:19" x14ac:dyDescent="0.2">
      <c r="P223" s="30" t="s">
        <v>277</v>
      </c>
      <c r="Q223" s="33">
        <v>3</v>
      </c>
      <c r="R223" s="33">
        <v>2</v>
      </c>
      <c r="S223" s="34"/>
    </row>
    <row r="224" spans="1:19" x14ac:dyDescent="0.2">
      <c r="P224" s="30" t="s">
        <v>278</v>
      </c>
      <c r="Q224" s="33">
        <v>2</v>
      </c>
      <c r="R224" s="33">
        <v>6</v>
      </c>
      <c r="S224" s="34"/>
    </row>
    <row r="225" spans="16:19" x14ac:dyDescent="0.2">
      <c r="P225" s="30" t="s">
        <v>279</v>
      </c>
      <c r="Q225" s="33">
        <v>1</v>
      </c>
      <c r="R225" s="33">
        <v>5</v>
      </c>
      <c r="S225" s="34"/>
    </row>
    <row r="226" spans="16:19" x14ac:dyDescent="0.2">
      <c r="P226" s="30" t="s">
        <v>280</v>
      </c>
      <c r="Q226" s="33">
        <v>4</v>
      </c>
      <c r="R226" s="33">
        <v>8</v>
      </c>
      <c r="S226" s="34"/>
    </row>
    <row r="227" spans="16:19" x14ac:dyDescent="0.2">
      <c r="P227" s="30" t="s">
        <v>281</v>
      </c>
      <c r="Q227" s="33">
        <v>2</v>
      </c>
      <c r="R227" s="33">
        <v>3</v>
      </c>
      <c r="S227" s="34"/>
    </row>
    <row r="228" spans="16:19" x14ac:dyDescent="0.2">
      <c r="P228" s="30" t="s">
        <v>282</v>
      </c>
      <c r="Q228" s="33">
        <v>1</v>
      </c>
      <c r="R228" s="33">
        <v>8</v>
      </c>
      <c r="S228" s="34"/>
    </row>
    <row r="229" spans="16:19" x14ac:dyDescent="0.2">
      <c r="P229" s="30" t="s">
        <v>283</v>
      </c>
      <c r="Q229" s="33">
        <v>3</v>
      </c>
      <c r="R229" s="33">
        <v>5</v>
      </c>
      <c r="S229" s="34"/>
    </row>
    <row r="230" spans="16:19" x14ac:dyDescent="0.2">
      <c r="P230" s="30" t="s">
        <v>284</v>
      </c>
      <c r="Q230" s="33">
        <v>3</v>
      </c>
      <c r="R230" s="33">
        <v>8</v>
      </c>
      <c r="S230" s="34"/>
    </row>
    <row r="231" spans="16:19" x14ac:dyDescent="0.2">
      <c r="P231" s="30" t="s">
        <v>285</v>
      </c>
      <c r="Q231" s="33">
        <v>2</v>
      </c>
      <c r="R231" s="33">
        <v>3</v>
      </c>
      <c r="S231" s="34"/>
    </row>
    <row r="232" spans="16:19" x14ac:dyDescent="0.2">
      <c r="P232" s="30" t="s">
        <v>286</v>
      </c>
      <c r="Q232" s="33">
        <v>4</v>
      </c>
      <c r="R232" s="33">
        <v>7</v>
      </c>
      <c r="S232" s="34"/>
    </row>
    <row r="233" spans="16:19" x14ac:dyDescent="0.2">
      <c r="P233" s="30" t="s">
        <v>287</v>
      </c>
      <c r="Q233" s="33">
        <v>4</v>
      </c>
      <c r="R233" s="33">
        <v>6</v>
      </c>
      <c r="S233" s="34"/>
    </row>
    <row r="234" spans="16:19" x14ac:dyDescent="0.2">
      <c r="P234" s="30" t="s">
        <v>288</v>
      </c>
      <c r="Q234" s="33">
        <v>4</v>
      </c>
      <c r="R234" s="33">
        <v>5</v>
      </c>
      <c r="S234" s="34"/>
    </row>
    <row r="235" spans="16:19" x14ac:dyDescent="0.2">
      <c r="P235" s="30" t="s">
        <v>289</v>
      </c>
      <c r="Q235" s="33">
        <v>2</v>
      </c>
      <c r="R235" s="33">
        <v>4</v>
      </c>
      <c r="S235" s="34"/>
    </row>
    <row r="236" spans="16:19" x14ac:dyDescent="0.2">
      <c r="P236" s="30" t="s">
        <v>290</v>
      </c>
      <c r="Q236" s="33">
        <v>4</v>
      </c>
      <c r="R236" s="33">
        <v>1</v>
      </c>
      <c r="S236" s="34"/>
    </row>
    <row r="237" spans="16:19" x14ac:dyDescent="0.2">
      <c r="P237" s="30" t="s">
        <v>291</v>
      </c>
      <c r="Q237" s="33">
        <v>3</v>
      </c>
      <c r="R237" s="33">
        <v>6</v>
      </c>
      <c r="S237" s="34"/>
    </row>
    <row r="238" spans="16:19" x14ac:dyDescent="0.2">
      <c r="P238" s="30" t="s">
        <v>292</v>
      </c>
      <c r="Q238" s="33">
        <v>2</v>
      </c>
      <c r="R238" s="33">
        <v>8</v>
      </c>
      <c r="S238" s="34"/>
    </row>
    <row r="239" spans="16:19" x14ac:dyDescent="0.2">
      <c r="P239" s="30" t="s">
        <v>293</v>
      </c>
      <c r="Q239" s="33">
        <v>5</v>
      </c>
      <c r="R239" s="33">
        <v>7</v>
      </c>
      <c r="S239" s="34"/>
    </row>
    <row r="240" spans="16:19" x14ac:dyDescent="0.2">
      <c r="P240" s="30" t="s">
        <v>294</v>
      </c>
      <c r="Q240" s="33">
        <v>1</v>
      </c>
      <c r="R240" s="33">
        <v>1</v>
      </c>
      <c r="S240" s="34"/>
    </row>
    <row r="241" spans="16:19" x14ac:dyDescent="0.2">
      <c r="P241" s="30" t="s">
        <v>295</v>
      </c>
      <c r="Q241" s="33">
        <v>3</v>
      </c>
      <c r="R241" s="33">
        <v>6</v>
      </c>
      <c r="S241" s="34"/>
    </row>
    <row r="242" spans="16:19" x14ac:dyDescent="0.2">
      <c r="P242" s="30" t="s">
        <v>296</v>
      </c>
      <c r="Q242" s="33">
        <v>1</v>
      </c>
      <c r="R242" s="33">
        <v>4</v>
      </c>
      <c r="S242" s="34"/>
    </row>
    <row r="243" spans="16:19" x14ac:dyDescent="0.2">
      <c r="P243" s="30" t="s">
        <v>297</v>
      </c>
      <c r="Q243" s="33">
        <v>3</v>
      </c>
      <c r="R243" s="33">
        <v>1</v>
      </c>
      <c r="S243" s="34"/>
    </row>
    <row r="244" spans="16:19" x14ac:dyDescent="0.2">
      <c r="P244" s="30" t="s">
        <v>298</v>
      </c>
      <c r="Q244" s="33">
        <v>5</v>
      </c>
      <c r="R244" s="33">
        <v>7</v>
      </c>
      <c r="S244" s="34"/>
    </row>
    <row r="245" spans="16:19" x14ac:dyDescent="0.2">
      <c r="P245" s="30" t="s">
        <v>299</v>
      </c>
      <c r="Q245" s="33">
        <v>2</v>
      </c>
      <c r="R245" s="33">
        <v>6</v>
      </c>
      <c r="S245" s="34"/>
    </row>
    <row r="246" spans="16:19" x14ac:dyDescent="0.2">
      <c r="P246" s="30" t="s">
        <v>300</v>
      </c>
      <c r="Q246" s="33">
        <v>2</v>
      </c>
      <c r="R246" s="33">
        <v>5</v>
      </c>
      <c r="S246" s="34"/>
    </row>
    <row r="247" spans="16:19" x14ac:dyDescent="0.2">
      <c r="P247" s="30" t="s">
        <v>301</v>
      </c>
      <c r="Q247" s="33">
        <v>2</v>
      </c>
      <c r="R247" s="33">
        <v>4</v>
      </c>
      <c r="S247" s="34"/>
    </row>
    <row r="248" spans="16:19" x14ac:dyDescent="0.2">
      <c r="P248" s="30" t="s">
        <v>302</v>
      </c>
      <c r="Q248" s="33">
        <v>5</v>
      </c>
      <c r="R248" s="33">
        <v>5</v>
      </c>
      <c r="S248" s="34"/>
    </row>
    <row r="249" spans="16:19" x14ac:dyDescent="0.2">
      <c r="P249" s="30" t="s">
        <v>303</v>
      </c>
      <c r="Q249" s="33">
        <v>2</v>
      </c>
      <c r="R249" s="33">
        <v>3</v>
      </c>
      <c r="S249" s="34"/>
    </row>
    <row r="250" spans="16:19" x14ac:dyDescent="0.2">
      <c r="P250" s="30" t="s">
        <v>304</v>
      </c>
      <c r="Q250" s="33">
        <v>2</v>
      </c>
      <c r="R250" s="33">
        <v>5</v>
      </c>
      <c r="S250" s="34"/>
    </row>
    <row r="251" spans="16:19" x14ac:dyDescent="0.2">
      <c r="P251" s="30" t="s">
        <v>305</v>
      </c>
      <c r="Q251" s="33">
        <v>1</v>
      </c>
      <c r="R251" s="33">
        <v>5</v>
      </c>
      <c r="S251" s="34"/>
    </row>
    <row r="252" spans="16:19" x14ac:dyDescent="0.2">
      <c r="P252" s="30" t="s">
        <v>306</v>
      </c>
      <c r="Q252" s="33">
        <v>5</v>
      </c>
      <c r="R252" s="33">
        <v>1</v>
      </c>
      <c r="S252" s="34"/>
    </row>
    <row r="253" spans="16:19" x14ac:dyDescent="0.2">
      <c r="P253" s="30" t="s">
        <v>307</v>
      </c>
      <c r="Q253" s="33">
        <v>1</v>
      </c>
      <c r="R253" s="33">
        <v>7</v>
      </c>
      <c r="S253" s="34"/>
    </row>
    <row r="254" spans="16:19" x14ac:dyDescent="0.2">
      <c r="P254" s="30" t="s">
        <v>308</v>
      </c>
      <c r="Q254" s="33">
        <v>2</v>
      </c>
      <c r="R254" s="33">
        <v>8</v>
      </c>
      <c r="S254" s="34"/>
    </row>
    <row r="255" spans="16:19" x14ac:dyDescent="0.2">
      <c r="P255" s="30" t="s">
        <v>309</v>
      </c>
      <c r="Q255" s="33">
        <v>3</v>
      </c>
      <c r="R255" s="33">
        <v>8</v>
      </c>
      <c r="S255" s="34"/>
    </row>
    <row r="256" spans="16:19" x14ac:dyDescent="0.2">
      <c r="P256" s="30" t="s">
        <v>310</v>
      </c>
      <c r="Q256" s="33">
        <v>1</v>
      </c>
      <c r="R256" s="33">
        <v>7</v>
      </c>
      <c r="S256" s="34"/>
    </row>
    <row r="257" spans="16:19" x14ac:dyDescent="0.2">
      <c r="P257" s="30" t="s">
        <v>311</v>
      </c>
      <c r="Q257" s="33">
        <v>4</v>
      </c>
      <c r="R257" s="33">
        <v>3</v>
      </c>
      <c r="S257" s="34"/>
    </row>
    <row r="258" spans="16:19" x14ac:dyDescent="0.2">
      <c r="P258" s="30" t="s">
        <v>312</v>
      </c>
      <c r="Q258" s="33">
        <v>2</v>
      </c>
      <c r="R258" s="33">
        <v>3</v>
      </c>
      <c r="S258" s="34"/>
    </row>
    <row r="259" spans="16:19" x14ac:dyDescent="0.2">
      <c r="P259" s="30" t="s">
        <v>313</v>
      </c>
      <c r="Q259" s="33">
        <v>1</v>
      </c>
      <c r="R259" s="33">
        <v>3</v>
      </c>
      <c r="S259" s="34"/>
    </row>
    <row r="260" spans="16:19" x14ac:dyDescent="0.2">
      <c r="P260" s="30" t="s">
        <v>314</v>
      </c>
      <c r="Q260" s="33">
        <v>4</v>
      </c>
      <c r="R260" s="33">
        <v>7</v>
      </c>
      <c r="S260" s="34"/>
    </row>
    <row r="261" spans="16:19" x14ac:dyDescent="0.2">
      <c r="P261" s="30" t="s">
        <v>315</v>
      </c>
      <c r="Q261" s="33">
        <v>3</v>
      </c>
      <c r="R261" s="33">
        <v>7</v>
      </c>
      <c r="S261" s="34"/>
    </row>
    <row r="262" spans="16:19" x14ac:dyDescent="0.2">
      <c r="P262" s="30" t="s">
        <v>316</v>
      </c>
      <c r="Q262" s="33">
        <v>5</v>
      </c>
      <c r="R262" s="33">
        <v>2</v>
      </c>
      <c r="S262" s="34"/>
    </row>
    <row r="263" spans="16:19" x14ac:dyDescent="0.2">
      <c r="P263" s="30" t="s">
        <v>317</v>
      </c>
      <c r="Q263" s="33">
        <v>5</v>
      </c>
      <c r="R263" s="33">
        <v>4</v>
      </c>
      <c r="S263" s="34"/>
    </row>
    <row r="264" spans="16:19" x14ac:dyDescent="0.2">
      <c r="P264" s="30" t="s">
        <v>318</v>
      </c>
      <c r="Q264" s="33">
        <v>1</v>
      </c>
      <c r="R264" s="33">
        <v>7</v>
      </c>
      <c r="S264" s="34"/>
    </row>
    <row r="265" spans="16:19" x14ac:dyDescent="0.2">
      <c r="P265" s="30" t="s">
        <v>319</v>
      </c>
      <c r="Q265" s="33">
        <v>3</v>
      </c>
      <c r="R265" s="33">
        <v>5</v>
      </c>
      <c r="S265" s="34"/>
    </row>
    <row r="266" spans="16:19" x14ac:dyDescent="0.2">
      <c r="P266" s="30" t="s">
        <v>320</v>
      </c>
      <c r="Q266" s="33">
        <v>2</v>
      </c>
      <c r="R266" s="33">
        <v>6</v>
      </c>
      <c r="S266" s="34"/>
    </row>
    <row r="267" spans="16:19" x14ac:dyDescent="0.2">
      <c r="P267" s="30" t="s">
        <v>321</v>
      </c>
      <c r="Q267" s="33">
        <v>5</v>
      </c>
      <c r="R267" s="33">
        <v>4</v>
      </c>
      <c r="S267" s="34"/>
    </row>
    <row r="268" spans="16:19" x14ac:dyDescent="0.2">
      <c r="P268" s="30" t="s">
        <v>322</v>
      </c>
      <c r="Q268" s="33">
        <v>4</v>
      </c>
      <c r="R268" s="33">
        <v>7</v>
      </c>
      <c r="S268" s="34"/>
    </row>
    <row r="269" spans="16:19" x14ac:dyDescent="0.2">
      <c r="P269" s="30" t="s">
        <v>323</v>
      </c>
      <c r="Q269" s="33">
        <v>2</v>
      </c>
      <c r="R269" s="33">
        <v>5</v>
      </c>
      <c r="S269" s="34"/>
    </row>
    <row r="270" spans="16:19" x14ac:dyDescent="0.2">
      <c r="P270" s="30" t="s">
        <v>324</v>
      </c>
      <c r="Q270" s="33">
        <v>4</v>
      </c>
      <c r="R270" s="33">
        <v>6</v>
      </c>
      <c r="S270" s="34"/>
    </row>
    <row r="271" spans="16:19" x14ac:dyDescent="0.2">
      <c r="P271" s="30" t="s">
        <v>325</v>
      </c>
      <c r="Q271" s="33">
        <v>3</v>
      </c>
      <c r="R271" s="33">
        <v>3</v>
      </c>
      <c r="S271" s="34"/>
    </row>
    <row r="272" spans="16:19" x14ac:dyDescent="0.2">
      <c r="P272" s="30" t="s">
        <v>326</v>
      </c>
      <c r="Q272" s="33">
        <v>4</v>
      </c>
      <c r="R272" s="33">
        <v>8</v>
      </c>
      <c r="S272" s="34"/>
    </row>
    <row r="273" spans="16:19" x14ac:dyDescent="0.2">
      <c r="P273" s="30" t="s">
        <v>327</v>
      </c>
      <c r="Q273" s="33">
        <v>5</v>
      </c>
      <c r="R273" s="33">
        <v>7</v>
      </c>
      <c r="S273" s="34"/>
    </row>
    <row r="274" spans="16:19" x14ac:dyDescent="0.2">
      <c r="P274" s="30" t="s">
        <v>328</v>
      </c>
      <c r="Q274" s="33">
        <v>3</v>
      </c>
      <c r="R274" s="33">
        <v>5</v>
      </c>
      <c r="S274" s="34"/>
    </row>
    <row r="275" spans="16:19" x14ac:dyDescent="0.2">
      <c r="P275" s="30" t="s">
        <v>329</v>
      </c>
      <c r="Q275" s="33">
        <v>2</v>
      </c>
      <c r="R275" s="33">
        <v>5</v>
      </c>
      <c r="S275" s="34"/>
    </row>
    <row r="276" spans="16:19" x14ac:dyDescent="0.2">
      <c r="P276" s="30" t="s">
        <v>330</v>
      </c>
      <c r="Q276" s="33">
        <v>2</v>
      </c>
      <c r="R276" s="33">
        <v>1</v>
      </c>
      <c r="S276" s="34"/>
    </row>
    <row r="277" spans="16:19" x14ac:dyDescent="0.2">
      <c r="P277" s="30" t="s">
        <v>331</v>
      </c>
      <c r="Q277" s="33">
        <v>4</v>
      </c>
      <c r="R277" s="33">
        <v>4</v>
      </c>
      <c r="S277" s="34"/>
    </row>
    <row r="278" spans="16:19" x14ac:dyDescent="0.2">
      <c r="P278" s="30" t="s">
        <v>332</v>
      </c>
      <c r="Q278" s="33">
        <v>2</v>
      </c>
      <c r="R278" s="33">
        <v>4</v>
      </c>
      <c r="S278" s="34"/>
    </row>
    <row r="279" spans="16:19" x14ac:dyDescent="0.2">
      <c r="P279" s="30" t="s">
        <v>333</v>
      </c>
      <c r="Q279" s="33">
        <v>3</v>
      </c>
      <c r="R279" s="33">
        <v>5</v>
      </c>
      <c r="S279" s="34"/>
    </row>
    <row r="280" spans="16:19" x14ac:dyDescent="0.2">
      <c r="P280" s="30" t="s">
        <v>334</v>
      </c>
      <c r="Q280" s="33">
        <v>1</v>
      </c>
      <c r="R280" s="33">
        <v>4</v>
      </c>
      <c r="S280" s="34"/>
    </row>
    <row r="281" spans="16:19" x14ac:dyDescent="0.2">
      <c r="P281" s="30" t="s">
        <v>335</v>
      </c>
      <c r="Q281" s="33">
        <v>4</v>
      </c>
      <c r="R281" s="33">
        <v>1</v>
      </c>
      <c r="S281" s="34"/>
    </row>
    <row r="282" spans="16:19" x14ac:dyDescent="0.2">
      <c r="P282" s="30" t="s">
        <v>336</v>
      </c>
      <c r="Q282" s="33">
        <v>2</v>
      </c>
      <c r="R282" s="33">
        <v>7</v>
      </c>
      <c r="S282" s="34"/>
    </row>
    <row r="283" spans="16:19" x14ac:dyDescent="0.2">
      <c r="P283" s="30" t="s">
        <v>337</v>
      </c>
      <c r="Q283" s="33">
        <v>2</v>
      </c>
      <c r="R283" s="33">
        <v>6</v>
      </c>
      <c r="S283" s="34"/>
    </row>
    <row r="284" spans="16:19" x14ac:dyDescent="0.2">
      <c r="P284" s="30" t="s">
        <v>338</v>
      </c>
      <c r="Q284" s="33">
        <v>2</v>
      </c>
      <c r="R284" s="33">
        <v>4</v>
      </c>
      <c r="S284" s="34"/>
    </row>
    <row r="285" spans="16:19" x14ac:dyDescent="0.2">
      <c r="P285" s="30" t="s">
        <v>339</v>
      </c>
      <c r="Q285" s="33">
        <v>3</v>
      </c>
      <c r="R285" s="33">
        <v>4</v>
      </c>
      <c r="S285" s="34"/>
    </row>
    <row r="286" spans="16:19" x14ac:dyDescent="0.2">
      <c r="P286" s="30" t="s">
        <v>340</v>
      </c>
      <c r="Q286" s="33">
        <v>2</v>
      </c>
      <c r="R286" s="33">
        <v>4</v>
      </c>
      <c r="S286" s="34"/>
    </row>
    <row r="287" spans="16:19" x14ac:dyDescent="0.2">
      <c r="P287" s="30" t="s">
        <v>341</v>
      </c>
      <c r="Q287" s="33">
        <v>2</v>
      </c>
      <c r="R287" s="33">
        <v>8</v>
      </c>
      <c r="S287" s="34"/>
    </row>
    <row r="288" spans="16:19" x14ac:dyDescent="0.2">
      <c r="P288" s="30" t="s">
        <v>342</v>
      </c>
      <c r="Q288" s="33">
        <v>3</v>
      </c>
      <c r="R288" s="33">
        <v>8</v>
      </c>
      <c r="S288" s="34"/>
    </row>
    <row r="289" spans="16:19" x14ac:dyDescent="0.2">
      <c r="P289" s="30" t="s">
        <v>343</v>
      </c>
      <c r="Q289" s="33">
        <v>3</v>
      </c>
      <c r="R289" s="33">
        <v>7</v>
      </c>
      <c r="S289" s="34"/>
    </row>
    <row r="290" spans="16:19" x14ac:dyDescent="0.2">
      <c r="P290" s="30" t="s">
        <v>344</v>
      </c>
      <c r="Q290" s="33">
        <v>2</v>
      </c>
      <c r="R290" s="33">
        <v>2</v>
      </c>
      <c r="S290" s="34"/>
    </row>
    <row r="291" spans="16:19" x14ac:dyDescent="0.2">
      <c r="P291" s="30" t="s">
        <v>345</v>
      </c>
      <c r="Q291" s="33">
        <v>2</v>
      </c>
      <c r="R291" s="33">
        <v>8</v>
      </c>
      <c r="S291" s="34"/>
    </row>
    <row r="292" spans="16:19" x14ac:dyDescent="0.2">
      <c r="P292" s="30" t="s">
        <v>346</v>
      </c>
      <c r="Q292" s="33">
        <v>5</v>
      </c>
      <c r="R292" s="33">
        <v>8</v>
      </c>
      <c r="S292" s="34"/>
    </row>
    <row r="293" spans="16:19" x14ac:dyDescent="0.2">
      <c r="P293" s="30" t="s">
        <v>347</v>
      </c>
      <c r="Q293" s="33">
        <v>5</v>
      </c>
      <c r="R293" s="33">
        <v>3</v>
      </c>
      <c r="S293" s="34"/>
    </row>
    <row r="294" spans="16:19" x14ac:dyDescent="0.2">
      <c r="P294" s="30" t="s">
        <v>348</v>
      </c>
      <c r="Q294" s="33">
        <v>3</v>
      </c>
      <c r="R294" s="33">
        <v>2</v>
      </c>
      <c r="S294" s="34"/>
    </row>
    <row r="295" spans="16:19" x14ac:dyDescent="0.2">
      <c r="P295" s="30" t="s">
        <v>349</v>
      </c>
      <c r="Q295" s="33">
        <v>2</v>
      </c>
      <c r="R295" s="33">
        <v>6</v>
      </c>
      <c r="S295" s="34"/>
    </row>
    <row r="296" spans="16:19" x14ac:dyDescent="0.2">
      <c r="P296" s="30" t="s">
        <v>350</v>
      </c>
      <c r="Q296" s="33">
        <v>4</v>
      </c>
      <c r="R296" s="33">
        <v>2</v>
      </c>
      <c r="S296" s="34"/>
    </row>
    <row r="297" spans="16:19" x14ac:dyDescent="0.2">
      <c r="P297" s="30" t="s">
        <v>351</v>
      </c>
      <c r="Q297" s="33">
        <v>2</v>
      </c>
      <c r="R297" s="33">
        <v>1</v>
      </c>
      <c r="S297" s="34"/>
    </row>
    <row r="298" spans="16:19" x14ac:dyDescent="0.2">
      <c r="P298" s="30" t="s">
        <v>352</v>
      </c>
      <c r="Q298" s="33">
        <v>5</v>
      </c>
      <c r="R298" s="33">
        <v>6</v>
      </c>
      <c r="S298" s="34"/>
    </row>
    <row r="299" spans="16:19" x14ac:dyDescent="0.2">
      <c r="P299" s="30" t="s">
        <v>353</v>
      </c>
      <c r="Q299" s="33">
        <v>2</v>
      </c>
      <c r="R299" s="33">
        <v>6</v>
      </c>
      <c r="S299" s="34"/>
    </row>
    <row r="300" spans="16:19" x14ac:dyDescent="0.2">
      <c r="P300" s="30" t="s">
        <v>354</v>
      </c>
      <c r="Q300" s="33">
        <v>3</v>
      </c>
      <c r="R300" s="33">
        <v>3</v>
      </c>
      <c r="S300" s="34"/>
    </row>
    <row r="301" spans="16:19" x14ac:dyDescent="0.2">
      <c r="P301" s="30" t="s">
        <v>355</v>
      </c>
      <c r="Q301" s="33">
        <v>5</v>
      </c>
      <c r="R301" s="33">
        <v>6</v>
      </c>
      <c r="S301" s="34"/>
    </row>
    <row r="302" spans="16:19" x14ac:dyDescent="0.2">
      <c r="P302" s="30" t="s">
        <v>356</v>
      </c>
      <c r="Q302" s="33">
        <v>4</v>
      </c>
      <c r="R302" s="33">
        <v>1</v>
      </c>
      <c r="S302" s="34"/>
    </row>
    <row r="303" spans="16:19" x14ac:dyDescent="0.2">
      <c r="P303" s="30" t="s">
        <v>357</v>
      </c>
      <c r="Q303" s="33">
        <v>5</v>
      </c>
      <c r="R303" s="33">
        <v>4</v>
      </c>
      <c r="S303" s="34"/>
    </row>
    <row r="304" spans="16:19" x14ac:dyDescent="0.2">
      <c r="P304" s="30" t="s">
        <v>358</v>
      </c>
      <c r="Q304" s="33">
        <v>2</v>
      </c>
      <c r="R304" s="33">
        <v>1</v>
      </c>
      <c r="S304" s="34"/>
    </row>
    <row r="305" spans="16:19" x14ac:dyDescent="0.2">
      <c r="P305" s="30" t="s">
        <v>359</v>
      </c>
      <c r="Q305" s="33">
        <v>4</v>
      </c>
      <c r="R305" s="33">
        <v>5</v>
      </c>
      <c r="S305" s="34"/>
    </row>
    <row r="306" spans="16:19" x14ac:dyDescent="0.2">
      <c r="P306" s="30" t="s">
        <v>360</v>
      </c>
      <c r="Q306" s="33">
        <v>3</v>
      </c>
      <c r="R306" s="33">
        <v>8</v>
      </c>
      <c r="S306" s="34"/>
    </row>
    <row r="307" spans="16:19" x14ac:dyDescent="0.2">
      <c r="P307" s="30" t="s">
        <v>361</v>
      </c>
      <c r="Q307" s="33">
        <v>3</v>
      </c>
      <c r="R307" s="33">
        <v>2</v>
      </c>
      <c r="S307" s="34"/>
    </row>
    <row r="308" spans="16:19" x14ac:dyDescent="0.2">
      <c r="P308" s="30" t="s">
        <v>362</v>
      </c>
      <c r="Q308" s="33">
        <v>3</v>
      </c>
      <c r="R308" s="33">
        <v>5</v>
      </c>
      <c r="S308" s="34"/>
    </row>
    <row r="309" spans="16:19" x14ac:dyDescent="0.2">
      <c r="P309" s="30" t="s">
        <v>363</v>
      </c>
      <c r="Q309" s="33">
        <v>2</v>
      </c>
      <c r="R309" s="33">
        <v>3</v>
      </c>
      <c r="S309" s="34"/>
    </row>
    <row r="310" spans="16:19" x14ac:dyDescent="0.2">
      <c r="P310" s="30" t="s">
        <v>364</v>
      </c>
      <c r="Q310" s="33">
        <v>4</v>
      </c>
      <c r="R310" s="33">
        <v>8</v>
      </c>
      <c r="S310" s="34"/>
    </row>
    <row r="311" spans="16:19" x14ac:dyDescent="0.2">
      <c r="P311" s="30" t="s">
        <v>365</v>
      </c>
      <c r="Q311" s="33">
        <v>2</v>
      </c>
      <c r="R311" s="33">
        <v>1</v>
      </c>
      <c r="S311" s="34"/>
    </row>
    <row r="312" spans="16:19" x14ac:dyDescent="0.2">
      <c r="P312" s="30" t="s">
        <v>366</v>
      </c>
      <c r="Q312" s="33">
        <v>2</v>
      </c>
      <c r="R312" s="33">
        <v>3</v>
      </c>
      <c r="S312" s="34"/>
    </row>
    <row r="313" spans="16:19" x14ac:dyDescent="0.2">
      <c r="P313" s="30" t="s">
        <v>367</v>
      </c>
      <c r="Q313" s="33">
        <v>3</v>
      </c>
      <c r="R313" s="33">
        <v>7</v>
      </c>
      <c r="S313" s="34"/>
    </row>
    <row r="314" spans="16:19" x14ac:dyDescent="0.2">
      <c r="P314" s="30" t="s">
        <v>368</v>
      </c>
      <c r="Q314" s="33">
        <v>5</v>
      </c>
      <c r="R314" s="33">
        <v>8</v>
      </c>
      <c r="S314" s="34"/>
    </row>
    <row r="315" spans="16:19" x14ac:dyDescent="0.2">
      <c r="P315" s="30" t="s">
        <v>369</v>
      </c>
      <c r="Q315" s="33">
        <v>4</v>
      </c>
      <c r="R315" s="33">
        <v>4</v>
      </c>
      <c r="S315" s="34"/>
    </row>
    <row r="316" spans="16:19" x14ac:dyDescent="0.2">
      <c r="P316" s="30" t="s">
        <v>370</v>
      </c>
      <c r="Q316" s="33">
        <v>1</v>
      </c>
      <c r="R316" s="33">
        <v>8</v>
      </c>
      <c r="S316" s="34"/>
    </row>
    <row r="317" spans="16:19" x14ac:dyDescent="0.2">
      <c r="P317" s="30" t="s">
        <v>371</v>
      </c>
      <c r="Q317" s="33">
        <v>1</v>
      </c>
      <c r="R317" s="33">
        <v>3</v>
      </c>
      <c r="S317" s="34"/>
    </row>
    <row r="318" spans="16:19" x14ac:dyDescent="0.2">
      <c r="P318" s="30" t="s">
        <v>372</v>
      </c>
      <c r="Q318" s="33">
        <v>2</v>
      </c>
      <c r="R318" s="33">
        <v>3</v>
      </c>
      <c r="S318" s="34"/>
    </row>
    <row r="319" spans="16:19" x14ac:dyDescent="0.2">
      <c r="P319" s="30" t="s">
        <v>373</v>
      </c>
      <c r="Q319" s="33">
        <v>4</v>
      </c>
      <c r="R319" s="33">
        <v>4</v>
      </c>
      <c r="S319" s="34"/>
    </row>
    <row r="320" spans="16:19" x14ac:dyDescent="0.2">
      <c r="P320" s="30" t="s">
        <v>374</v>
      </c>
      <c r="Q320" s="33">
        <v>3</v>
      </c>
      <c r="R320" s="33">
        <v>1</v>
      </c>
      <c r="S320" s="34"/>
    </row>
    <row r="321" spans="16:19" x14ac:dyDescent="0.2">
      <c r="P321" s="30" t="s">
        <v>375</v>
      </c>
      <c r="Q321" s="33">
        <v>2</v>
      </c>
      <c r="R321" s="33">
        <v>7</v>
      </c>
      <c r="S321" s="34"/>
    </row>
    <row r="322" spans="16:19" x14ac:dyDescent="0.2">
      <c r="P322" s="30" t="s">
        <v>376</v>
      </c>
      <c r="Q322" s="33">
        <v>2</v>
      </c>
      <c r="R322" s="33">
        <v>7</v>
      </c>
      <c r="S322" s="34"/>
    </row>
    <row r="323" spans="16:19" x14ac:dyDescent="0.2">
      <c r="P323" s="30" t="s">
        <v>377</v>
      </c>
      <c r="Q323" s="33">
        <v>2</v>
      </c>
      <c r="R323" s="33">
        <v>2</v>
      </c>
      <c r="S323" s="34"/>
    </row>
    <row r="324" spans="16:19" x14ac:dyDescent="0.2">
      <c r="P324" s="30" t="s">
        <v>378</v>
      </c>
      <c r="Q324" s="33">
        <v>3</v>
      </c>
      <c r="R324" s="33">
        <v>4</v>
      </c>
      <c r="S324" s="34"/>
    </row>
    <row r="325" spans="16:19" x14ac:dyDescent="0.2">
      <c r="P325" s="30" t="s">
        <v>379</v>
      </c>
      <c r="Q325" s="33">
        <v>5</v>
      </c>
      <c r="R325" s="33">
        <v>4</v>
      </c>
      <c r="S325" s="34"/>
    </row>
    <row r="326" spans="16:19" x14ac:dyDescent="0.2">
      <c r="P326" s="30" t="s">
        <v>380</v>
      </c>
      <c r="Q326" s="33">
        <v>5</v>
      </c>
      <c r="R326" s="33">
        <v>3</v>
      </c>
      <c r="S326" s="34"/>
    </row>
    <row r="327" spans="16:19" x14ac:dyDescent="0.2">
      <c r="P327" s="30" t="s">
        <v>381</v>
      </c>
      <c r="Q327" s="33">
        <v>3</v>
      </c>
      <c r="R327" s="33">
        <v>2</v>
      </c>
      <c r="S327" s="34"/>
    </row>
    <row r="328" spans="16:19" x14ac:dyDescent="0.2">
      <c r="P328" s="30" t="s">
        <v>382</v>
      </c>
      <c r="Q328" s="33">
        <v>5</v>
      </c>
      <c r="R328" s="33">
        <v>8</v>
      </c>
      <c r="S328" s="34"/>
    </row>
    <row r="329" spans="16:19" x14ac:dyDescent="0.2">
      <c r="P329" s="30" t="s">
        <v>383</v>
      </c>
      <c r="Q329" s="33">
        <v>4</v>
      </c>
      <c r="R329" s="33">
        <v>7</v>
      </c>
      <c r="S329" s="34"/>
    </row>
    <row r="330" spans="16:19" x14ac:dyDescent="0.2">
      <c r="P330" s="30" t="s">
        <v>384</v>
      </c>
      <c r="Q330" s="33">
        <v>5</v>
      </c>
      <c r="R330" s="33">
        <v>5</v>
      </c>
      <c r="S330" s="34"/>
    </row>
    <row r="331" spans="16:19" x14ac:dyDescent="0.2">
      <c r="P331" s="30" t="s">
        <v>385</v>
      </c>
      <c r="Q331" s="33">
        <v>5</v>
      </c>
      <c r="R331" s="33">
        <v>7</v>
      </c>
      <c r="S331" s="34"/>
    </row>
    <row r="332" spans="16:19" x14ac:dyDescent="0.2">
      <c r="P332" s="30" t="s">
        <v>386</v>
      </c>
      <c r="Q332" s="33">
        <v>2</v>
      </c>
      <c r="R332" s="33">
        <v>6</v>
      </c>
      <c r="S332" s="34"/>
    </row>
    <row r="333" spans="16:19" x14ac:dyDescent="0.2">
      <c r="P333" s="30" t="s">
        <v>387</v>
      </c>
      <c r="Q333" s="33">
        <v>5</v>
      </c>
      <c r="R333" s="33">
        <v>3</v>
      </c>
      <c r="S333" s="34"/>
    </row>
    <row r="334" spans="16:19" x14ac:dyDescent="0.2">
      <c r="P334" s="30" t="s">
        <v>388</v>
      </c>
      <c r="Q334" s="33">
        <v>2</v>
      </c>
      <c r="R334" s="33">
        <v>4</v>
      </c>
      <c r="S334" s="34"/>
    </row>
    <row r="335" spans="16:19" x14ac:dyDescent="0.2">
      <c r="P335" s="30" t="s">
        <v>389</v>
      </c>
      <c r="Q335" s="33">
        <v>3</v>
      </c>
      <c r="R335" s="33">
        <v>7</v>
      </c>
      <c r="S335" s="34"/>
    </row>
    <row r="336" spans="16:19" x14ac:dyDescent="0.2">
      <c r="P336" s="30" t="s">
        <v>390</v>
      </c>
      <c r="Q336" s="33">
        <v>2</v>
      </c>
      <c r="R336" s="33">
        <v>7</v>
      </c>
      <c r="S336" s="34"/>
    </row>
    <row r="337" spans="16:19" x14ac:dyDescent="0.2">
      <c r="P337" s="30" t="s">
        <v>391</v>
      </c>
      <c r="Q337" s="33">
        <v>3</v>
      </c>
      <c r="R337" s="33">
        <v>1</v>
      </c>
      <c r="S337" s="34"/>
    </row>
    <row r="338" spans="16:19" x14ac:dyDescent="0.2">
      <c r="P338" s="30" t="s">
        <v>392</v>
      </c>
      <c r="Q338" s="33">
        <v>5</v>
      </c>
      <c r="R338" s="33">
        <v>7</v>
      </c>
      <c r="S338" s="34"/>
    </row>
    <row r="339" spans="16:19" x14ac:dyDescent="0.2">
      <c r="P339" s="30" t="s">
        <v>393</v>
      </c>
      <c r="Q339" s="33">
        <v>2</v>
      </c>
      <c r="R339" s="33">
        <v>4</v>
      </c>
      <c r="S339" s="34"/>
    </row>
    <row r="340" spans="16:19" x14ac:dyDescent="0.2">
      <c r="P340" s="30" t="s">
        <v>394</v>
      </c>
      <c r="Q340" s="33">
        <v>4</v>
      </c>
      <c r="R340" s="33">
        <v>7</v>
      </c>
      <c r="S340" s="34"/>
    </row>
    <row r="341" spans="16:19" x14ac:dyDescent="0.2">
      <c r="P341" s="30" t="s">
        <v>395</v>
      </c>
      <c r="Q341" s="33">
        <v>1</v>
      </c>
      <c r="R341" s="33">
        <v>4</v>
      </c>
      <c r="S341" s="34"/>
    </row>
    <row r="342" spans="16:19" x14ac:dyDescent="0.2">
      <c r="P342" s="30" t="s">
        <v>396</v>
      </c>
      <c r="Q342" s="33">
        <v>2</v>
      </c>
      <c r="R342" s="33">
        <v>6</v>
      </c>
      <c r="S342" s="34"/>
    </row>
    <row r="343" spans="16:19" x14ac:dyDescent="0.2">
      <c r="P343" s="30" t="s">
        <v>397</v>
      </c>
      <c r="Q343" s="33">
        <v>4</v>
      </c>
      <c r="R343" s="33">
        <v>7</v>
      </c>
      <c r="S343" s="34"/>
    </row>
    <row r="344" spans="16:19" x14ac:dyDescent="0.2">
      <c r="P344" s="30" t="s">
        <v>398</v>
      </c>
      <c r="Q344" s="33">
        <v>3</v>
      </c>
      <c r="R344" s="33">
        <v>3</v>
      </c>
      <c r="S344" s="34"/>
    </row>
    <row r="345" spans="16:19" x14ac:dyDescent="0.2">
      <c r="P345" s="30" t="s">
        <v>399</v>
      </c>
      <c r="Q345" s="33">
        <v>5</v>
      </c>
      <c r="R345" s="33">
        <v>8</v>
      </c>
      <c r="S345" s="34"/>
    </row>
    <row r="346" spans="16:19" x14ac:dyDescent="0.2">
      <c r="P346" s="30" t="s">
        <v>400</v>
      </c>
      <c r="Q346" s="33">
        <v>5</v>
      </c>
      <c r="R346" s="33">
        <v>3</v>
      </c>
      <c r="S346" s="34"/>
    </row>
    <row r="347" spans="16:19" x14ac:dyDescent="0.2">
      <c r="P347" s="30" t="s">
        <v>401</v>
      </c>
      <c r="Q347" s="33">
        <v>2</v>
      </c>
      <c r="R347" s="33">
        <v>7</v>
      </c>
      <c r="S347" s="34"/>
    </row>
    <row r="348" spans="16:19" x14ac:dyDescent="0.2">
      <c r="P348" s="30" t="s">
        <v>402</v>
      </c>
      <c r="Q348" s="33">
        <v>1</v>
      </c>
      <c r="R348" s="33">
        <v>3</v>
      </c>
      <c r="S348" s="34"/>
    </row>
    <row r="349" spans="16:19" x14ac:dyDescent="0.2">
      <c r="P349" s="30" t="s">
        <v>403</v>
      </c>
      <c r="Q349" s="33">
        <v>2</v>
      </c>
      <c r="R349" s="33">
        <v>2</v>
      </c>
      <c r="S349" s="34"/>
    </row>
    <row r="350" spans="16:19" x14ac:dyDescent="0.2">
      <c r="P350" s="30" t="s">
        <v>404</v>
      </c>
      <c r="Q350" s="33">
        <v>2</v>
      </c>
      <c r="R350" s="33">
        <v>5</v>
      </c>
      <c r="S350" s="34"/>
    </row>
    <row r="351" spans="16:19" x14ac:dyDescent="0.2">
      <c r="P351" s="30" t="s">
        <v>405</v>
      </c>
      <c r="Q351" s="33">
        <v>4</v>
      </c>
      <c r="R351" s="33">
        <v>3</v>
      </c>
      <c r="S351" s="34"/>
    </row>
    <row r="352" spans="16:19" x14ac:dyDescent="0.2">
      <c r="P352" s="30" t="s">
        <v>406</v>
      </c>
      <c r="Q352" s="33">
        <v>2</v>
      </c>
      <c r="R352" s="33">
        <v>2</v>
      </c>
      <c r="S352" s="34"/>
    </row>
    <row r="353" spans="16:19" x14ac:dyDescent="0.2">
      <c r="P353" s="30" t="s">
        <v>407</v>
      </c>
      <c r="Q353" s="33">
        <v>5</v>
      </c>
      <c r="R353" s="33">
        <v>2</v>
      </c>
      <c r="S353" s="34"/>
    </row>
    <row r="354" spans="16:19" x14ac:dyDescent="0.2">
      <c r="P354" s="30" t="s">
        <v>408</v>
      </c>
      <c r="Q354" s="33">
        <v>2</v>
      </c>
      <c r="R354" s="33">
        <v>8</v>
      </c>
      <c r="S354" s="34"/>
    </row>
    <row r="355" spans="16:19" x14ac:dyDescent="0.2">
      <c r="P355" s="30" t="s">
        <v>409</v>
      </c>
      <c r="Q355" s="33">
        <v>4</v>
      </c>
      <c r="R355" s="33">
        <v>6</v>
      </c>
      <c r="S355" s="34"/>
    </row>
    <row r="356" spans="16:19" x14ac:dyDescent="0.2">
      <c r="P356" s="30" t="s">
        <v>410</v>
      </c>
      <c r="Q356" s="33">
        <v>1</v>
      </c>
      <c r="R356" s="33">
        <v>1</v>
      </c>
      <c r="S356" s="34"/>
    </row>
    <row r="357" spans="16:19" x14ac:dyDescent="0.2">
      <c r="P357" s="30" t="s">
        <v>411</v>
      </c>
      <c r="Q357" s="33">
        <v>3</v>
      </c>
      <c r="R357" s="33">
        <v>3</v>
      </c>
      <c r="S357" s="34"/>
    </row>
    <row r="358" spans="16:19" x14ac:dyDescent="0.2">
      <c r="P358" s="30" t="s">
        <v>412</v>
      </c>
      <c r="Q358" s="33">
        <v>3</v>
      </c>
      <c r="R358" s="33">
        <v>5</v>
      </c>
      <c r="S358" s="34"/>
    </row>
    <row r="359" spans="16:19" x14ac:dyDescent="0.2">
      <c r="P359" s="30" t="s">
        <v>413</v>
      </c>
      <c r="Q359" s="33">
        <v>4</v>
      </c>
      <c r="R359" s="33">
        <v>7</v>
      </c>
      <c r="S359" s="34"/>
    </row>
    <row r="360" spans="16:19" x14ac:dyDescent="0.2">
      <c r="P360" s="30" t="s">
        <v>414</v>
      </c>
      <c r="Q360" s="33">
        <v>1</v>
      </c>
      <c r="R360" s="33">
        <v>5</v>
      </c>
      <c r="S360" s="34"/>
    </row>
    <row r="361" spans="16:19" x14ac:dyDescent="0.2">
      <c r="P361" s="30" t="s">
        <v>415</v>
      </c>
      <c r="Q361" s="33">
        <v>4</v>
      </c>
      <c r="R361" s="33">
        <v>3</v>
      </c>
      <c r="S361" s="34"/>
    </row>
    <row r="362" spans="16:19" x14ac:dyDescent="0.2">
      <c r="P362" s="30" t="s">
        <v>416</v>
      </c>
      <c r="Q362" s="33">
        <v>2</v>
      </c>
      <c r="R362" s="33">
        <v>6</v>
      </c>
      <c r="S362" s="34"/>
    </row>
    <row r="363" spans="16:19" x14ac:dyDescent="0.2">
      <c r="P363" s="30" t="s">
        <v>417</v>
      </c>
      <c r="Q363" s="33">
        <v>4</v>
      </c>
      <c r="R363" s="33">
        <v>2</v>
      </c>
      <c r="S363" s="34"/>
    </row>
    <row r="364" spans="16:19" x14ac:dyDescent="0.2">
      <c r="P364" s="30" t="s">
        <v>418</v>
      </c>
      <c r="Q364" s="33">
        <v>4</v>
      </c>
      <c r="R364" s="33">
        <v>5</v>
      </c>
      <c r="S364" s="34"/>
    </row>
    <row r="365" spans="16:19" x14ac:dyDescent="0.2">
      <c r="P365" s="30" t="s">
        <v>419</v>
      </c>
      <c r="Q365" s="33">
        <v>2</v>
      </c>
      <c r="R365" s="33">
        <v>2</v>
      </c>
      <c r="S365" s="34"/>
    </row>
    <row r="366" spans="16:19" x14ac:dyDescent="0.2">
      <c r="P366" s="30" t="s">
        <v>420</v>
      </c>
      <c r="Q366" s="33">
        <v>1</v>
      </c>
      <c r="R366" s="33">
        <v>2</v>
      </c>
      <c r="S366" s="34"/>
    </row>
    <row r="367" spans="16:19" x14ac:dyDescent="0.2">
      <c r="P367" s="30" t="s">
        <v>421</v>
      </c>
      <c r="Q367" s="33">
        <v>3</v>
      </c>
      <c r="R367" s="33">
        <v>4</v>
      </c>
      <c r="S367" s="34"/>
    </row>
    <row r="368" spans="16:19" x14ac:dyDescent="0.2">
      <c r="P368" s="30" t="s">
        <v>422</v>
      </c>
      <c r="Q368" s="33">
        <v>3</v>
      </c>
      <c r="R368" s="33">
        <v>7</v>
      </c>
      <c r="S368" s="34"/>
    </row>
    <row r="369" spans="16:19" x14ac:dyDescent="0.2">
      <c r="P369" s="30" t="s">
        <v>423</v>
      </c>
      <c r="Q369" s="33">
        <v>5</v>
      </c>
      <c r="R369" s="33">
        <v>4</v>
      </c>
      <c r="S369" s="34"/>
    </row>
    <row r="370" spans="16:19" x14ac:dyDescent="0.2">
      <c r="P370" s="30" t="s">
        <v>424</v>
      </c>
      <c r="Q370" s="33">
        <v>3</v>
      </c>
      <c r="R370" s="33">
        <v>4</v>
      </c>
      <c r="S370" s="34"/>
    </row>
    <row r="371" spans="16:19" x14ac:dyDescent="0.2">
      <c r="P371" s="30" t="s">
        <v>425</v>
      </c>
      <c r="Q371" s="33">
        <v>1</v>
      </c>
      <c r="R371" s="33">
        <v>2</v>
      </c>
      <c r="S371" s="34"/>
    </row>
    <row r="372" spans="16:19" x14ac:dyDescent="0.2">
      <c r="P372" s="30" t="s">
        <v>426</v>
      </c>
      <c r="Q372" s="33">
        <v>4</v>
      </c>
      <c r="R372" s="33">
        <v>2</v>
      </c>
      <c r="S372" s="34"/>
    </row>
    <row r="373" spans="16:19" x14ac:dyDescent="0.2">
      <c r="P373" s="30" t="s">
        <v>427</v>
      </c>
      <c r="Q373" s="33">
        <v>1</v>
      </c>
      <c r="R373" s="33">
        <v>3</v>
      </c>
      <c r="S373" s="34"/>
    </row>
    <row r="374" spans="16:19" x14ac:dyDescent="0.2">
      <c r="P374" s="30" t="s">
        <v>428</v>
      </c>
      <c r="Q374" s="33">
        <v>5</v>
      </c>
      <c r="R374" s="33">
        <v>8</v>
      </c>
      <c r="S374" s="34"/>
    </row>
    <row r="375" spans="16:19" x14ac:dyDescent="0.2">
      <c r="P375" s="30" t="s">
        <v>429</v>
      </c>
      <c r="Q375" s="33">
        <v>5</v>
      </c>
      <c r="R375" s="33">
        <v>8</v>
      </c>
      <c r="S375" s="34"/>
    </row>
    <row r="376" spans="16:19" x14ac:dyDescent="0.2">
      <c r="P376" s="30" t="s">
        <v>430</v>
      </c>
      <c r="Q376" s="33">
        <v>1</v>
      </c>
      <c r="R376" s="33">
        <v>6</v>
      </c>
      <c r="S376" s="34"/>
    </row>
    <row r="377" spans="16:19" x14ac:dyDescent="0.2">
      <c r="P377" s="30" t="s">
        <v>431</v>
      </c>
      <c r="Q377" s="33">
        <v>3</v>
      </c>
      <c r="R377" s="33">
        <v>2</v>
      </c>
      <c r="S377" s="34"/>
    </row>
    <row r="378" spans="16:19" x14ac:dyDescent="0.2">
      <c r="P378" s="30" t="s">
        <v>432</v>
      </c>
      <c r="Q378" s="33">
        <v>4</v>
      </c>
      <c r="R378" s="33">
        <v>7</v>
      </c>
      <c r="S378" s="34"/>
    </row>
    <row r="379" spans="16:19" x14ac:dyDescent="0.2">
      <c r="P379" s="30" t="s">
        <v>433</v>
      </c>
      <c r="Q379" s="33">
        <v>1</v>
      </c>
      <c r="R379" s="33">
        <v>2</v>
      </c>
      <c r="S379" s="34"/>
    </row>
    <row r="380" spans="16:19" x14ac:dyDescent="0.2">
      <c r="P380" s="30" t="s">
        <v>434</v>
      </c>
      <c r="Q380" s="33">
        <v>3</v>
      </c>
      <c r="R380" s="33">
        <v>7</v>
      </c>
      <c r="S380" s="34"/>
    </row>
    <row r="381" spans="16:19" x14ac:dyDescent="0.2">
      <c r="P381" s="30" t="s">
        <v>435</v>
      </c>
      <c r="Q381" s="33">
        <v>5</v>
      </c>
      <c r="R381" s="33">
        <v>5</v>
      </c>
      <c r="S381" s="34"/>
    </row>
    <row r="382" spans="16:19" x14ac:dyDescent="0.2">
      <c r="P382" s="30" t="s">
        <v>436</v>
      </c>
      <c r="Q382" s="33">
        <v>1</v>
      </c>
      <c r="R382" s="33">
        <v>1</v>
      </c>
      <c r="S382" s="34"/>
    </row>
    <row r="383" spans="16:19" x14ac:dyDescent="0.2">
      <c r="P383" s="30" t="s">
        <v>437</v>
      </c>
      <c r="Q383" s="33">
        <v>2</v>
      </c>
      <c r="R383" s="33">
        <v>5</v>
      </c>
      <c r="S383" s="34"/>
    </row>
    <row r="384" spans="16:19" x14ac:dyDescent="0.2">
      <c r="P384" s="30" t="s">
        <v>438</v>
      </c>
      <c r="Q384" s="33">
        <v>5</v>
      </c>
      <c r="R384" s="33">
        <v>1</v>
      </c>
      <c r="S384" s="34"/>
    </row>
    <row r="385" spans="16:19" x14ac:dyDescent="0.2">
      <c r="P385" s="30" t="s">
        <v>439</v>
      </c>
      <c r="Q385" s="33">
        <v>3</v>
      </c>
      <c r="R385" s="33">
        <v>6</v>
      </c>
      <c r="S385" s="34"/>
    </row>
    <row r="386" spans="16:19" x14ac:dyDescent="0.2">
      <c r="P386" s="30" t="s">
        <v>440</v>
      </c>
      <c r="Q386" s="33">
        <v>3</v>
      </c>
      <c r="R386" s="33">
        <v>5</v>
      </c>
      <c r="S386" s="34"/>
    </row>
    <row r="387" spans="16:19" x14ac:dyDescent="0.2">
      <c r="P387" s="30" t="s">
        <v>441</v>
      </c>
      <c r="Q387" s="33">
        <v>3</v>
      </c>
      <c r="R387" s="33">
        <v>3</v>
      </c>
      <c r="S387" s="34"/>
    </row>
    <row r="388" spans="16:19" x14ac:dyDescent="0.2">
      <c r="P388" s="30" t="s">
        <v>442</v>
      </c>
      <c r="Q388" s="33">
        <v>3</v>
      </c>
      <c r="R388" s="33">
        <v>5</v>
      </c>
      <c r="S388" s="34"/>
    </row>
    <row r="389" spans="16:19" x14ac:dyDescent="0.2">
      <c r="P389" s="30" t="s">
        <v>443</v>
      </c>
      <c r="Q389" s="33">
        <v>1</v>
      </c>
      <c r="R389" s="33">
        <v>3</v>
      </c>
      <c r="S389" s="34"/>
    </row>
    <row r="390" spans="16:19" x14ac:dyDescent="0.2">
      <c r="P390" s="30" t="s">
        <v>444</v>
      </c>
      <c r="Q390" s="33">
        <v>4</v>
      </c>
      <c r="R390" s="33">
        <v>7</v>
      </c>
      <c r="S390" s="34"/>
    </row>
    <row r="391" spans="16:19" x14ac:dyDescent="0.2">
      <c r="P391" s="30" t="s">
        <v>445</v>
      </c>
      <c r="Q391" s="33">
        <v>2</v>
      </c>
      <c r="R391" s="33">
        <v>6</v>
      </c>
      <c r="S391" s="34"/>
    </row>
    <row r="392" spans="16:19" x14ac:dyDescent="0.2">
      <c r="P392" s="30" t="s">
        <v>446</v>
      </c>
      <c r="Q392" s="33">
        <v>5</v>
      </c>
      <c r="R392" s="33">
        <v>8</v>
      </c>
      <c r="S392" s="34"/>
    </row>
    <row r="393" spans="16:19" x14ac:dyDescent="0.2">
      <c r="P393" s="30" t="s">
        <v>447</v>
      </c>
      <c r="Q393" s="33">
        <v>5</v>
      </c>
      <c r="R393" s="33">
        <v>5</v>
      </c>
      <c r="S393" s="34"/>
    </row>
    <row r="394" spans="16:19" x14ac:dyDescent="0.2">
      <c r="P394" s="30" t="s">
        <v>448</v>
      </c>
      <c r="Q394" s="33">
        <v>4</v>
      </c>
      <c r="R394" s="33">
        <v>3</v>
      </c>
      <c r="S394" s="34"/>
    </row>
    <row r="395" spans="16:19" x14ac:dyDescent="0.2">
      <c r="P395" s="30" t="s">
        <v>449</v>
      </c>
      <c r="Q395" s="33">
        <v>3</v>
      </c>
      <c r="R395" s="33">
        <v>5</v>
      </c>
      <c r="S395" s="34"/>
    </row>
    <row r="396" spans="16:19" x14ac:dyDescent="0.2">
      <c r="P396" s="30" t="s">
        <v>450</v>
      </c>
      <c r="Q396" s="33">
        <v>1</v>
      </c>
      <c r="R396" s="33">
        <v>1</v>
      </c>
      <c r="S396" s="34"/>
    </row>
    <row r="397" spans="16:19" x14ac:dyDescent="0.2">
      <c r="P397" s="30" t="s">
        <v>451</v>
      </c>
      <c r="Q397" s="33">
        <v>5</v>
      </c>
      <c r="R397" s="33">
        <v>1</v>
      </c>
      <c r="S397" s="34"/>
    </row>
    <row r="398" spans="16:19" x14ac:dyDescent="0.2">
      <c r="P398" s="30" t="s">
        <v>452</v>
      </c>
      <c r="Q398" s="33">
        <v>4</v>
      </c>
      <c r="R398" s="33">
        <v>4</v>
      </c>
      <c r="S398" s="34"/>
    </row>
    <row r="399" spans="16:19" x14ac:dyDescent="0.2">
      <c r="P399" s="30" t="s">
        <v>453</v>
      </c>
      <c r="Q399" s="33">
        <v>1</v>
      </c>
      <c r="R399" s="33">
        <v>1</v>
      </c>
      <c r="S399" s="34"/>
    </row>
    <row r="400" spans="16:19" x14ac:dyDescent="0.2">
      <c r="P400" s="30" t="s">
        <v>454</v>
      </c>
      <c r="Q400" s="33">
        <v>5</v>
      </c>
      <c r="R400" s="33">
        <v>1</v>
      </c>
      <c r="S400" s="34"/>
    </row>
    <row r="401" spans="16:19" x14ac:dyDescent="0.2">
      <c r="P401" s="30" t="s">
        <v>455</v>
      </c>
      <c r="Q401" s="33">
        <v>4</v>
      </c>
      <c r="R401" s="33">
        <v>1</v>
      </c>
      <c r="S401" s="34"/>
    </row>
    <row r="402" spans="16:19" x14ac:dyDescent="0.2">
      <c r="P402" s="30" t="s">
        <v>456</v>
      </c>
      <c r="Q402" s="33">
        <v>2</v>
      </c>
      <c r="R402" s="33">
        <v>7</v>
      </c>
      <c r="S402" s="34"/>
    </row>
    <row r="403" spans="16:19" x14ac:dyDescent="0.2">
      <c r="P403" s="30" t="s">
        <v>457</v>
      </c>
      <c r="Q403" s="33">
        <v>2</v>
      </c>
      <c r="R403" s="33">
        <v>1</v>
      </c>
      <c r="S403" s="34"/>
    </row>
    <row r="404" spans="16:19" x14ac:dyDescent="0.2">
      <c r="P404" s="30" t="s">
        <v>458</v>
      </c>
      <c r="Q404" s="33">
        <v>1</v>
      </c>
      <c r="R404" s="33">
        <v>4</v>
      </c>
      <c r="S404" s="34"/>
    </row>
    <row r="405" spans="16:19" x14ac:dyDescent="0.2">
      <c r="P405" s="30" t="s">
        <v>459</v>
      </c>
      <c r="Q405" s="33">
        <v>1</v>
      </c>
      <c r="R405" s="33">
        <v>1</v>
      </c>
      <c r="S405" s="34"/>
    </row>
    <row r="406" spans="16:19" x14ac:dyDescent="0.2">
      <c r="P406" s="30" t="s">
        <v>460</v>
      </c>
      <c r="Q406" s="33">
        <v>4</v>
      </c>
      <c r="R406" s="33">
        <v>7</v>
      </c>
      <c r="S406" s="34"/>
    </row>
    <row r="407" spans="16:19" x14ac:dyDescent="0.2">
      <c r="P407" s="30" t="s">
        <v>461</v>
      </c>
      <c r="Q407" s="33">
        <v>1</v>
      </c>
      <c r="R407" s="33">
        <v>3</v>
      </c>
      <c r="S407" s="34"/>
    </row>
    <row r="408" spans="16:19" x14ac:dyDescent="0.2">
      <c r="P408" s="30" t="s">
        <v>462</v>
      </c>
      <c r="Q408" s="33">
        <v>5</v>
      </c>
      <c r="R408" s="33">
        <v>1</v>
      </c>
      <c r="S408" s="34"/>
    </row>
    <row r="409" spans="16:19" x14ac:dyDescent="0.2">
      <c r="P409" s="30" t="s">
        <v>463</v>
      </c>
      <c r="Q409" s="33">
        <v>4</v>
      </c>
      <c r="R409" s="33">
        <v>6</v>
      </c>
      <c r="S409" s="34"/>
    </row>
    <row r="410" spans="16:19" x14ac:dyDescent="0.2">
      <c r="P410" s="30" t="s">
        <v>464</v>
      </c>
      <c r="Q410" s="33">
        <v>1</v>
      </c>
      <c r="R410" s="33">
        <v>8</v>
      </c>
      <c r="S410" s="34"/>
    </row>
    <row r="411" spans="16:19" x14ac:dyDescent="0.2">
      <c r="P411" s="30" t="s">
        <v>465</v>
      </c>
      <c r="Q411" s="33">
        <v>1</v>
      </c>
      <c r="R411" s="33">
        <v>8</v>
      </c>
      <c r="S411" s="34"/>
    </row>
    <row r="412" spans="16:19" x14ac:dyDescent="0.2">
      <c r="P412" s="30" t="s">
        <v>466</v>
      </c>
      <c r="Q412" s="33">
        <v>1</v>
      </c>
      <c r="R412" s="33">
        <v>3</v>
      </c>
      <c r="S412" s="34"/>
    </row>
    <row r="413" spans="16:19" x14ac:dyDescent="0.2">
      <c r="P413" s="30" t="s">
        <v>467</v>
      </c>
      <c r="Q413" s="33">
        <v>4</v>
      </c>
      <c r="R413" s="33">
        <v>7</v>
      </c>
      <c r="S413" s="34"/>
    </row>
    <row r="414" spans="16:19" x14ac:dyDescent="0.2">
      <c r="P414" s="30" t="s">
        <v>468</v>
      </c>
      <c r="Q414" s="33">
        <v>5</v>
      </c>
      <c r="R414" s="33">
        <v>6</v>
      </c>
      <c r="S414" s="34"/>
    </row>
    <row r="415" spans="16:19" x14ac:dyDescent="0.2">
      <c r="P415" s="30" t="s">
        <v>469</v>
      </c>
      <c r="Q415" s="33">
        <v>1</v>
      </c>
      <c r="R415" s="33">
        <v>8</v>
      </c>
      <c r="S415" s="34"/>
    </row>
    <row r="416" spans="16:19" x14ac:dyDescent="0.2">
      <c r="P416" s="30" t="s">
        <v>470</v>
      </c>
      <c r="Q416" s="33">
        <v>1</v>
      </c>
      <c r="R416" s="33">
        <v>4</v>
      </c>
      <c r="S416" s="34"/>
    </row>
    <row r="417" spans="16:19" x14ac:dyDescent="0.2">
      <c r="P417" s="30" t="s">
        <v>471</v>
      </c>
      <c r="Q417" s="33">
        <v>4</v>
      </c>
      <c r="R417" s="33">
        <v>6</v>
      </c>
      <c r="S417" s="34"/>
    </row>
    <row r="418" spans="16:19" x14ac:dyDescent="0.2">
      <c r="P418" s="30" t="s">
        <v>472</v>
      </c>
      <c r="Q418" s="33">
        <v>4</v>
      </c>
      <c r="R418" s="33">
        <v>8</v>
      </c>
      <c r="S418" s="34"/>
    </row>
    <row r="419" spans="16:19" x14ac:dyDescent="0.2">
      <c r="P419" s="30" t="s">
        <v>473</v>
      </c>
      <c r="Q419" s="33">
        <v>1</v>
      </c>
      <c r="R419" s="33">
        <v>2</v>
      </c>
      <c r="S419" s="34"/>
    </row>
    <row r="420" spans="16:19" x14ac:dyDescent="0.2">
      <c r="P420" s="30" t="s">
        <v>474</v>
      </c>
      <c r="Q420" s="33">
        <v>3</v>
      </c>
      <c r="R420" s="33">
        <v>5</v>
      </c>
      <c r="S420" s="34"/>
    </row>
    <row r="421" spans="16:19" x14ac:dyDescent="0.2">
      <c r="P421" s="30" t="s">
        <v>475</v>
      </c>
      <c r="Q421" s="33">
        <v>3</v>
      </c>
      <c r="R421" s="33">
        <v>5</v>
      </c>
      <c r="S421" s="34"/>
    </row>
    <row r="422" spans="16:19" x14ac:dyDescent="0.2">
      <c r="P422" s="30" t="s">
        <v>476</v>
      </c>
      <c r="Q422" s="33">
        <v>4</v>
      </c>
      <c r="R422" s="33">
        <v>5</v>
      </c>
      <c r="S422" s="34"/>
    </row>
    <row r="423" spans="16:19" x14ac:dyDescent="0.2">
      <c r="P423" s="30" t="s">
        <v>477</v>
      </c>
      <c r="Q423" s="33">
        <v>1</v>
      </c>
      <c r="R423" s="33">
        <v>4</v>
      </c>
      <c r="S423" s="34"/>
    </row>
    <row r="424" spans="16:19" x14ac:dyDescent="0.2">
      <c r="P424" s="30" t="s">
        <v>478</v>
      </c>
      <c r="Q424" s="33">
        <v>3</v>
      </c>
      <c r="R424" s="33">
        <v>8</v>
      </c>
      <c r="S424" s="34"/>
    </row>
    <row r="425" spans="16:19" x14ac:dyDescent="0.2">
      <c r="P425" s="30" t="s">
        <v>479</v>
      </c>
      <c r="Q425" s="33">
        <v>3</v>
      </c>
      <c r="R425" s="33">
        <v>5</v>
      </c>
      <c r="S425" s="34"/>
    </row>
    <row r="426" spans="16:19" x14ac:dyDescent="0.2">
      <c r="P426" s="30" t="s">
        <v>480</v>
      </c>
      <c r="Q426" s="33">
        <v>5</v>
      </c>
      <c r="R426" s="33">
        <v>6</v>
      </c>
      <c r="S426" s="34"/>
    </row>
    <row r="427" spans="16:19" x14ac:dyDescent="0.2">
      <c r="P427" s="30" t="s">
        <v>481</v>
      </c>
      <c r="Q427" s="33">
        <v>4</v>
      </c>
      <c r="R427" s="33">
        <v>5</v>
      </c>
      <c r="S427" s="34"/>
    </row>
    <row r="428" spans="16:19" x14ac:dyDescent="0.2">
      <c r="P428" s="30" t="s">
        <v>482</v>
      </c>
      <c r="Q428" s="33">
        <v>1</v>
      </c>
      <c r="R428" s="33">
        <v>6</v>
      </c>
      <c r="S428" s="34"/>
    </row>
    <row r="429" spans="16:19" x14ac:dyDescent="0.2">
      <c r="P429" s="30" t="s">
        <v>483</v>
      </c>
      <c r="Q429" s="33">
        <v>5</v>
      </c>
      <c r="R429" s="33">
        <v>7</v>
      </c>
      <c r="S429" s="34"/>
    </row>
    <row r="430" spans="16:19" x14ac:dyDescent="0.2">
      <c r="P430" s="30" t="s">
        <v>484</v>
      </c>
      <c r="Q430" s="33">
        <v>4</v>
      </c>
      <c r="R430" s="33">
        <v>1</v>
      </c>
      <c r="S430" s="34"/>
    </row>
    <row r="431" spans="16:19" x14ac:dyDescent="0.2">
      <c r="P431" s="30" t="s">
        <v>485</v>
      </c>
      <c r="Q431" s="33">
        <v>2</v>
      </c>
      <c r="R431" s="33">
        <v>6</v>
      </c>
      <c r="S431" s="34"/>
    </row>
    <row r="432" spans="16:19" x14ac:dyDescent="0.2">
      <c r="P432" s="30" t="s">
        <v>486</v>
      </c>
      <c r="Q432" s="33">
        <v>5</v>
      </c>
      <c r="R432" s="33">
        <v>7</v>
      </c>
      <c r="S432" s="34"/>
    </row>
    <row r="433" spans="16:19" x14ac:dyDescent="0.2">
      <c r="P433" s="30" t="s">
        <v>487</v>
      </c>
      <c r="Q433" s="33">
        <v>3</v>
      </c>
      <c r="R433" s="33">
        <v>5</v>
      </c>
      <c r="S433" s="34"/>
    </row>
    <row r="434" spans="16:19" x14ac:dyDescent="0.2">
      <c r="P434" s="30" t="s">
        <v>488</v>
      </c>
      <c r="Q434" s="33">
        <v>5</v>
      </c>
      <c r="R434" s="33">
        <v>1</v>
      </c>
      <c r="S434" s="34"/>
    </row>
    <row r="435" spans="16:19" x14ac:dyDescent="0.2">
      <c r="P435" s="30" t="s">
        <v>489</v>
      </c>
      <c r="Q435" s="33">
        <v>4</v>
      </c>
      <c r="R435" s="33">
        <v>1</v>
      </c>
      <c r="S435" s="34"/>
    </row>
    <row r="436" spans="16:19" x14ac:dyDescent="0.2">
      <c r="P436" s="30" t="s">
        <v>490</v>
      </c>
      <c r="Q436" s="33">
        <v>1</v>
      </c>
      <c r="R436" s="33">
        <v>4</v>
      </c>
      <c r="S436" s="34"/>
    </row>
    <row r="437" spans="16:19" x14ac:dyDescent="0.2">
      <c r="P437" s="30" t="s">
        <v>491</v>
      </c>
      <c r="Q437" s="33">
        <v>5</v>
      </c>
      <c r="R437" s="33">
        <v>3</v>
      </c>
      <c r="S437" s="34"/>
    </row>
    <row r="438" spans="16:19" x14ac:dyDescent="0.2">
      <c r="P438" s="30" t="s">
        <v>492</v>
      </c>
      <c r="Q438" s="33">
        <v>4</v>
      </c>
      <c r="R438" s="33">
        <v>3</v>
      </c>
      <c r="S438" s="34"/>
    </row>
    <row r="439" spans="16:19" x14ac:dyDescent="0.2">
      <c r="P439" s="30" t="s">
        <v>493</v>
      </c>
      <c r="Q439" s="33">
        <v>1</v>
      </c>
      <c r="R439" s="33">
        <v>3</v>
      </c>
      <c r="S439" s="34"/>
    </row>
    <row r="440" spans="16:19" x14ac:dyDescent="0.2">
      <c r="P440" s="30" t="s">
        <v>494</v>
      </c>
      <c r="Q440" s="33">
        <v>3</v>
      </c>
      <c r="R440" s="33">
        <v>8</v>
      </c>
      <c r="S440" s="34"/>
    </row>
    <row r="441" spans="16:19" x14ac:dyDescent="0.2">
      <c r="P441" s="30" t="s">
        <v>495</v>
      </c>
      <c r="Q441" s="33">
        <v>5</v>
      </c>
      <c r="R441" s="33">
        <v>4</v>
      </c>
      <c r="S441" s="34"/>
    </row>
    <row r="442" spans="16:19" x14ac:dyDescent="0.2">
      <c r="P442" s="30" t="s">
        <v>496</v>
      </c>
      <c r="Q442" s="33">
        <v>5</v>
      </c>
      <c r="R442" s="33">
        <v>6</v>
      </c>
      <c r="S442" s="34"/>
    </row>
    <row r="443" spans="16:19" x14ac:dyDescent="0.2">
      <c r="P443" s="30" t="s">
        <v>497</v>
      </c>
      <c r="Q443" s="33">
        <v>4</v>
      </c>
      <c r="R443" s="33">
        <v>8</v>
      </c>
      <c r="S443" s="34"/>
    </row>
    <row r="444" spans="16:19" x14ac:dyDescent="0.2">
      <c r="P444" s="30" t="s">
        <v>498</v>
      </c>
      <c r="Q444" s="33">
        <v>5</v>
      </c>
      <c r="R444" s="33">
        <v>6</v>
      </c>
      <c r="S444" s="34"/>
    </row>
    <row r="445" spans="16:19" x14ac:dyDescent="0.2">
      <c r="P445" s="30" t="s">
        <v>499</v>
      </c>
      <c r="Q445" s="33">
        <v>1</v>
      </c>
      <c r="R445" s="33">
        <v>1</v>
      </c>
      <c r="S445" s="34"/>
    </row>
    <row r="446" spans="16:19" x14ac:dyDescent="0.2">
      <c r="P446" s="30" t="s">
        <v>500</v>
      </c>
      <c r="Q446" s="33">
        <v>3</v>
      </c>
      <c r="R446" s="33">
        <v>3</v>
      </c>
      <c r="S446" s="34"/>
    </row>
    <row r="447" spans="16:19" x14ac:dyDescent="0.2">
      <c r="P447" s="30" t="s">
        <v>501</v>
      </c>
      <c r="Q447" s="33">
        <v>5</v>
      </c>
      <c r="R447" s="33">
        <v>6</v>
      </c>
      <c r="S447" s="34"/>
    </row>
    <row r="448" spans="16:19" x14ac:dyDescent="0.2">
      <c r="P448" s="30" t="s">
        <v>502</v>
      </c>
      <c r="Q448" s="33">
        <v>5</v>
      </c>
      <c r="R448" s="33">
        <v>5</v>
      </c>
      <c r="S448" s="34"/>
    </row>
    <row r="449" spans="16:19" x14ac:dyDescent="0.2">
      <c r="P449" s="30" t="s">
        <v>503</v>
      </c>
      <c r="Q449" s="33">
        <v>4</v>
      </c>
      <c r="R449" s="33">
        <v>4</v>
      </c>
      <c r="S449" s="34"/>
    </row>
    <row r="450" spans="16:19" x14ac:dyDescent="0.2">
      <c r="P450" s="30" t="s">
        <v>504</v>
      </c>
      <c r="Q450" s="33">
        <v>4</v>
      </c>
      <c r="R450" s="33">
        <v>2</v>
      </c>
      <c r="S450" s="34"/>
    </row>
    <row r="451" spans="16:19" x14ac:dyDescent="0.2">
      <c r="P451" s="30" t="s">
        <v>505</v>
      </c>
      <c r="Q451" s="33">
        <v>3</v>
      </c>
      <c r="R451" s="33">
        <v>7</v>
      </c>
      <c r="S451" s="34"/>
    </row>
    <row r="452" spans="16:19" x14ac:dyDescent="0.2">
      <c r="P452" s="30" t="s">
        <v>506</v>
      </c>
      <c r="Q452" s="33">
        <v>2</v>
      </c>
      <c r="R452" s="33">
        <v>1</v>
      </c>
      <c r="S452" s="34"/>
    </row>
    <row r="453" spans="16:19" x14ac:dyDescent="0.2">
      <c r="P453" s="30" t="s">
        <v>507</v>
      </c>
      <c r="Q453" s="33">
        <v>3</v>
      </c>
      <c r="R453" s="33">
        <v>4</v>
      </c>
      <c r="S453" s="34"/>
    </row>
    <row r="454" spans="16:19" x14ac:dyDescent="0.2">
      <c r="P454" s="30" t="s">
        <v>508</v>
      </c>
      <c r="Q454" s="33">
        <v>4</v>
      </c>
      <c r="R454" s="33">
        <v>2</v>
      </c>
      <c r="S454" s="34"/>
    </row>
    <row r="455" spans="16:19" x14ac:dyDescent="0.2">
      <c r="P455" s="30" t="s">
        <v>509</v>
      </c>
      <c r="Q455" s="33">
        <v>3</v>
      </c>
      <c r="R455" s="33">
        <v>1</v>
      </c>
      <c r="S455" s="34"/>
    </row>
    <row r="456" spans="16:19" x14ac:dyDescent="0.2">
      <c r="P456" s="30" t="s">
        <v>510</v>
      </c>
      <c r="Q456" s="33">
        <v>5</v>
      </c>
      <c r="R456" s="33">
        <v>6</v>
      </c>
      <c r="S456" s="34"/>
    </row>
    <row r="457" spans="16:19" x14ac:dyDescent="0.2">
      <c r="P457" s="30" t="s">
        <v>511</v>
      </c>
      <c r="Q457" s="33">
        <v>2</v>
      </c>
      <c r="R457" s="33">
        <v>2</v>
      </c>
      <c r="S457" s="34"/>
    </row>
    <row r="458" spans="16:19" x14ac:dyDescent="0.2">
      <c r="P458" s="30" t="s">
        <v>512</v>
      </c>
      <c r="Q458" s="33">
        <v>3</v>
      </c>
      <c r="R458" s="33">
        <v>7</v>
      </c>
      <c r="S458" s="34"/>
    </row>
    <row r="459" spans="16:19" x14ac:dyDescent="0.2">
      <c r="P459" s="30" t="s">
        <v>513</v>
      </c>
      <c r="Q459" s="33">
        <v>2</v>
      </c>
      <c r="R459" s="33">
        <v>5</v>
      </c>
      <c r="S459" s="34"/>
    </row>
    <row r="460" spans="16:19" x14ac:dyDescent="0.2">
      <c r="P460" s="30" t="s">
        <v>514</v>
      </c>
      <c r="Q460" s="33">
        <v>2</v>
      </c>
      <c r="R460" s="33">
        <v>2</v>
      </c>
      <c r="S460" s="34"/>
    </row>
    <row r="461" spans="16:19" x14ac:dyDescent="0.2">
      <c r="P461" s="30" t="s">
        <v>515</v>
      </c>
      <c r="Q461" s="33">
        <v>2</v>
      </c>
      <c r="R461" s="33">
        <v>4</v>
      </c>
      <c r="S461" s="34"/>
    </row>
    <row r="462" spans="16:19" x14ac:dyDescent="0.2">
      <c r="P462" s="30" t="s">
        <v>516</v>
      </c>
      <c r="Q462" s="33">
        <v>4</v>
      </c>
      <c r="R462" s="33">
        <v>5</v>
      </c>
      <c r="S462" s="34"/>
    </row>
    <row r="463" spans="16:19" x14ac:dyDescent="0.2">
      <c r="P463" s="30" t="s">
        <v>517</v>
      </c>
      <c r="Q463" s="33">
        <v>2</v>
      </c>
      <c r="R463" s="33">
        <v>2</v>
      </c>
      <c r="S463" s="34"/>
    </row>
    <row r="464" spans="16:19" x14ac:dyDescent="0.2">
      <c r="P464" s="30" t="s">
        <v>518</v>
      </c>
      <c r="Q464" s="33">
        <v>1</v>
      </c>
      <c r="R464" s="33">
        <v>6</v>
      </c>
      <c r="S464" s="34"/>
    </row>
    <row r="465" spans="16:19" x14ac:dyDescent="0.2">
      <c r="P465" s="30" t="s">
        <v>519</v>
      </c>
      <c r="Q465" s="33">
        <v>2</v>
      </c>
      <c r="R465" s="33">
        <v>1</v>
      </c>
      <c r="S465" s="34"/>
    </row>
    <row r="466" spans="16:19" x14ac:dyDescent="0.2">
      <c r="P466" s="30" t="s">
        <v>520</v>
      </c>
      <c r="Q466" s="33">
        <v>3</v>
      </c>
      <c r="R466" s="33">
        <v>6</v>
      </c>
      <c r="S466" s="34"/>
    </row>
    <row r="467" spans="16:19" x14ac:dyDescent="0.2">
      <c r="P467" s="30" t="s">
        <v>521</v>
      </c>
      <c r="Q467" s="33">
        <v>1</v>
      </c>
      <c r="R467" s="33">
        <v>7</v>
      </c>
      <c r="S467" s="34"/>
    </row>
    <row r="468" spans="16:19" x14ac:dyDescent="0.2">
      <c r="P468" s="30" t="s">
        <v>522</v>
      </c>
      <c r="Q468" s="33">
        <v>4</v>
      </c>
      <c r="R468" s="33">
        <v>5</v>
      </c>
      <c r="S468" s="34"/>
    </row>
    <row r="469" spans="16:19" x14ac:dyDescent="0.2">
      <c r="P469" s="30" t="s">
        <v>523</v>
      </c>
      <c r="Q469" s="33">
        <v>1</v>
      </c>
      <c r="R469" s="33">
        <v>7</v>
      </c>
      <c r="S469" s="34"/>
    </row>
    <row r="470" spans="16:19" x14ac:dyDescent="0.2">
      <c r="P470" s="30" t="s">
        <v>524</v>
      </c>
      <c r="Q470" s="33">
        <v>1</v>
      </c>
      <c r="R470" s="33">
        <v>3</v>
      </c>
      <c r="S470" s="34"/>
    </row>
    <row r="471" spans="16:19" x14ac:dyDescent="0.2">
      <c r="P471" s="30" t="s">
        <v>525</v>
      </c>
      <c r="Q471" s="33">
        <v>4</v>
      </c>
      <c r="R471" s="33">
        <v>5</v>
      </c>
      <c r="S471" s="34"/>
    </row>
    <row r="472" spans="16:19" x14ac:dyDescent="0.2">
      <c r="P472" s="30" t="s">
        <v>526</v>
      </c>
      <c r="Q472" s="33">
        <v>2</v>
      </c>
      <c r="R472" s="33">
        <v>4</v>
      </c>
      <c r="S472" s="34"/>
    </row>
    <row r="473" spans="16:19" x14ac:dyDescent="0.2">
      <c r="P473" s="30" t="s">
        <v>527</v>
      </c>
      <c r="Q473" s="33">
        <v>1</v>
      </c>
      <c r="R473" s="33">
        <v>3</v>
      </c>
      <c r="S473" s="34"/>
    </row>
    <row r="474" spans="16:19" x14ac:dyDescent="0.2">
      <c r="P474" s="30" t="s">
        <v>528</v>
      </c>
      <c r="Q474" s="33">
        <v>2</v>
      </c>
      <c r="R474" s="33">
        <v>2</v>
      </c>
      <c r="S474" s="34"/>
    </row>
    <row r="475" spans="16:19" x14ac:dyDescent="0.2">
      <c r="P475" s="30" t="s">
        <v>529</v>
      </c>
      <c r="Q475" s="33">
        <v>3</v>
      </c>
      <c r="R475" s="33">
        <v>7</v>
      </c>
      <c r="S475" s="34"/>
    </row>
    <row r="476" spans="16:19" x14ac:dyDescent="0.2">
      <c r="P476" s="30" t="s">
        <v>530</v>
      </c>
      <c r="Q476" s="33">
        <v>2</v>
      </c>
      <c r="R476" s="33">
        <v>8</v>
      </c>
      <c r="S476" s="34"/>
    </row>
    <row r="477" spans="16:19" x14ac:dyDescent="0.2">
      <c r="P477" s="30" t="s">
        <v>531</v>
      </c>
      <c r="Q477" s="33">
        <v>4</v>
      </c>
      <c r="R477" s="33">
        <v>4</v>
      </c>
      <c r="S477" s="34"/>
    </row>
    <row r="478" spans="16:19" x14ac:dyDescent="0.2">
      <c r="P478" s="30" t="s">
        <v>532</v>
      </c>
      <c r="Q478" s="33">
        <v>1</v>
      </c>
      <c r="R478" s="33">
        <v>8</v>
      </c>
      <c r="S478" s="34"/>
    </row>
    <row r="479" spans="16:19" x14ac:dyDescent="0.2">
      <c r="P479" s="30" t="s">
        <v>533</v>
      </c>
      <c r="Q479" s="33">
        <v>2</v>
      </c>
      <c r="R479" s="33">
        <v>1</v>
      </c>
      <c r="S479" s="34"/>
    </row>
    <row r="480" spans="16:19" x14ac:dyDescent="0.2">
      <c r="P480" s="30" t="s">
        <v>534</v>
      </c>
      <c r="Q480" s="33">
        <v>2</v>
      </c>
      <c r="R480" s="33">
        <v>5</v>
      </c>
      <c r="S480" s="34"/>
    </row>
    <row r="481" spans="16:19" x14ac:dyDescent="0.2">
      <c r="P481" s="30" t="s">
        <v>535</v>
      </c>
      <c r="Q481" s="33">
        <v>1</v>
      </c>
      <c r="R481" s="33">
        <v>2</v>
      </c>
      <c r="S481" s="34"/>
    </row>
    <row r="482" spans="16:19" x14ac:dyDescent="0.2">
      <c r="P482" s="30" t="s">
        <v>536</v>
      </c>
      <c r="Q482" s="33">
        <v>5</v>
      </c>
      <c r="R482" s="33">
        <v>8</v>
      </c>
      <c r="S482" s="34"/>
    </row>
    <row r="483" spans="16:19" x14ac:dyDescent="0.2">
      <c r="P483" s="30" t="s">
        <v>537</v>
      </c>
      <c r="Q483" s="33">
        <v>3</v>
      </c>
      <c r="R483" s="33">
        <v>6</v>
      </c>
      <c r="S483" s="34"/>
    </row>
    <row r="484" spans="16:19" x14ac:dyDescent="0.2">
      <c r="P484" s="30" t="s">
        <v>538</v>
      </c>
      <c r="Q484" s="33">
        <v>3</v>
      </c>
      <c r="R484" s="33">
        <v>8</v>
      </c>
      <c r="S484" s="34"/>
    </row>
    <row r="485" spans="16:19" x14ac:dyDescent="0.2">
      <c r="P485" s="30" t="s">
        <v>539</v>
      </c>
      <c r="Q485" s="33">
        <v>1</v>
      </c>
      <c r="R485" s="33">
        <v>2</v>
      </c>
      <c r="S485" s="34"/>
    </row>
    <row r="486" spans="16:19" x14ac:dyDescent="0.2">
      <c r="P486" s="30" t="s">
        <v>540</v>
      </c>
      <c r="Q486" s="33">
        <v>2</v>
      </c>
      <c r="R486" s="33">
        <v>4</v>
      </c>
      <c r="S486" s="34"/>
    </row>
    <row r="487" spans="16:19" x14ac:dyDescent="0.2">
      <c r="P487" s="30" t="s">
        <v>541</v>
      </c>
      <c r="Q487" s="33">
        <v>5</v>
      </c>
      <c r="R487" s="33">
        <v>8</v>
      </c>
      <c r="S487" s="34"/>
    </row>
    <row r="488" spans="16:19" x14ac:dyDescent="0.2">
      <c r="P488" s="30" t="s">
        <v>542</v>
      </c>
      <c r="Q488" s="33">
        <v>4</v>
      </c>
      <c r="R488" s="33">
        <v>5</v>
      </c>
      <c r="S488" s="34"/>
    </row>
    <row r="489" spans="16:19" x14ac:dyDescent="0.2">
      <c r="P489" s="30" t="s">
        <v>543</v>
      </c>
      <c r="Q489" s="33">
        <v>4</v>
      </c>
      <c r="R489" s="33">
        <v>8</v>
      </c>
      <c r="S489" s="34"/>
    </row>
    <row r="490" spans="16:19" x14ac:dyDescent="0.2">
      <c r="P490" s="30" t="s">
        <v>544</v>
      </c>
      <c r="Q490" s="33">
        <v>5</v>
      </c>
      <c r="R490" s="33">
        <v>5</v>
      </c>
      <c r="S490" s="34"/>
    </row>
    <row r="491" spans="16:19" x14ac:dyDescent="0.2">
      <c r="P491" s="30" t="s">
        <v>545</v>
      </c>
      <c r="Q491" s="33">
        <v>4</v>
      </c>
      <c r="R491" s="33">
        <v>6</v>
      </c>
      <c r="S491" s="34"/>
    </row>
    <row r="492" spans="16:19" x14ac:dyDescent="0.2">
      <c r="P492" s="30" t="s">
        <v>546</v>
      </c>
      <c r="Q492" s="33">
        <v>4</v>
      </c>
      <c r="R492" s="33">
        <v>5</v>
      </c>
      <c r="S492" s="34"/>
    </row>
    <row r="493" spans="16:19" x14ac:dyDescent="0.2">
      <c r="P493" s="30" t="s">
        <v>547</v>
      </c>
      <c r="Q493" s="33">
        <v>2</v>
      </c>
      <c r="R493" s="33">
        <v>3</v>
      </c>
      <c r="S493" s="34"/>
    </row>
    <row r="494" spans="16:19" x14ac:dyDescent="0.2">
      <c r="P494" s="30" t="s">
        <v>548</v>
      </c>
      <c r="Q494" s="33">
        <v>1</v>
      </c>
      <c r="R494" s="33">
        <v>6</v>
      </c>
      <c r="S494" s="34"/>
    </row>
    <row r="495" spans="16:19" x14ac:dyDescent="0.2">
      <c r="P495" s="30" t="s">
        <v>549</v>
      </c>
      <c r="Q495" s="33">
        <v>5</v>
      </c>
      <c r="R495" s="33">
        <v>2</v>
      </c>
      <c r="S495" s="34"/>
    </row>
    <row r="496" spans="16:19" x14ac:dyDescent="0.2">
      <c r="P496" s="30" t="s">
        <v>550</v>
      </c>
      <c r="Q496" s="33">
        <v>1</v>
      </c>
      <c r="R496" s="33">
        <v>5</v>
      </c>
      <c r="S496" s="34"/>
    </row>
    <row r="497" spans="16:19" x14ac:dyDescent="0.2">
      <c r="P497" s="30" t="s">
        <v>551</v>
      </c>
      <c r="Q497" s="33">
        <v>5</v>
      </c>
      <c r="R497" s="33">
        <v>4</v>
      </c>
      <c r="S497" s="34"/>
    </row>
    <row r="498" spans="16:19" x14ac:dyDescent="0.2">
      <c r="P498" s="30" t="s">
        <v>552</v>
      </c>
      <c r="Q498" s="33">
        <v>4</v>
      </c>
      <c r="R498" s="33">
        <v>3</v>
      </c>
      <c r="S498" s="34"/>
    </row>
    <row r="499" spans="16:19" x14ac:dyDescent="0.2">
      <c r="P499" s="30" t="s">
        <v>553</v>
      </c>
      <c r="Q499" s="33">
        <v>3</v>
      </c>
      <c r="R499" s="33">
        <v>6</v>
      </c>
      <c r="S499" s="34"/>
    </row>
    <row r="500" spans="16:19" x14ac:dyDescent="0.2">
      <c r="P500" s="30" t="s">
        <v>554</v>
      </c>
      <c r="Q500" s="33">
        <v>1</v>
      </c>
      <c r="R500" s="33">
        <v>2</v>
      </c>
      <c r="S500" s="34"/>
    </row>
    <row r="501" spans="16:19" x14ac:dyDescent="0.2">
      <c r="P501" s="30" t="s">
        <v>555</v>
      </c>
      <c r="Q501" s="33">
        <v>1</v>
      </c>
      <c r="R501" s="33">
        <v>3</v>
      </c>
      <c r="S501" s="34"/>
    </row>
  </sheetData>
  <mergeCells count="6">
    <mergeCell ref="A215:A219"/>
    <mergeCell ref="C1:J1"/>
    <mergeCell ref="A3:A7"/>
    <mergeCell ref="C204:J204"/>
    <mergeCell ref="A206:A210"/>
    <mergeCell ref="C213:J213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368095-B4D0-4970-A63D-5756CE93720B}">
  <dimension ref="A1:J32"/>
  <sheetViews>
    <sheetView zoomScale="115" zoomScaleNormal="115" workbookViewId="0">
      <selection activeCell="G5" sqref="G5"/>
    </sheetView>
  </sheetViews>
  <sheetFormatPr defaultRowHeight="16.5" customHeight="1" x14ac:dyDescent="0.25"/>
  <cols>
    <col min="1" max="1" width="20.7109375" style="42" customWidth="1"/>
    <col min="2" max="2" width="13.5703125" style="42" customWidth="1"/>
    <col min="3" max="3" width="12.140625" style="42" customWidth="1"/>
    <col min="4" max="4" width="12.85546875" style="42" customWidth="1"/>
    <col min="5" max="5" width="13.85546875" style="42" customWidth="1"/>
    <col min="6" max="6" width="13.140625" style="42" customWidth="1"/>
    <col min="7" max="7" width="14.85546875" style="42" customWidth="1"/>
    <col min="8" max="9" width="9.140625" style="42"/>
    <col min="10" max="10" width="16.7109375" style="42" customWidth="1"/>
    <col min="11" max="16384" width="9.140625" style="42"/>
  </cols>
  <sheetData>
    <row r="1" spans="1:10" ht="45.75" customHeight="1" x14ac:dyDescent="0.25">
      <c r="A1" s="75" t="s">
        <v>1084</v>
      </c>
      <c r="B1" s="75"/>
      <c r="C1" s="75"/>
      <c r="D1" s="75"/>
      <c r="E1" s="75"/>
      <c r="F1" s="75"/>
      <c r="G1" s="75"/>
    </row>
    <row r="3" spans="1:10" ht="16.5" customHeight="1" thickBot="1" x14ac:dyDescent="0.3"/>
    <row r="4" spans="1:10" s="45" customFormat="1" ht="18" customHeight="1" x14ac:dyDescent="0.25">
      <c r="A4" s="62" t="s">
        <v>1047</v>
      </c>
      <c r="B4" s="60" t="s">
        <v>1048</v>
      </c>
      <c r="C4" s="60" t="s">
        <v>1049</v>
      </c>
      <c r="D4" s="61" t="s">
        <v>1050</v>
      </c>
      <c r="E4" s="61" t="s">
        <v>1051</v>
      </c>
      <c r="F4" s="60" t="s">
        <v>1052</v>
      </c>
      <c r="G4" s="60" t="s">
        <v>1085</v>
      </c>
      <c r="I4" s="51" t="s">
        <v>1080</v>
      </c>
      <c r="J4" s="52"/>
    </row>
    <row r="5" spans="1:10" s="45" customFormat="1" ht="18" customHeight="1" x14ac:dyDescent="0.2">
      <c r="A5" s="48" t="s">
        <v>1053</v>
      </c>
      <c r="B5" s="49">
        <v>39</v>
      </c>
      <c r="C5" s="46">
        <v>913527</v>
      </c>
      <c r="D5" s="46">
        <v>1</v>
      </c>
      <c r="E5" s="46">
        <v>5400</v>
      </c>
      <c r="F5" s="50">
        <f ca="1">TODAY()-B5</f>
        <v>44464</v>
      </c>
      <c r="G5" s="59"/>
      <c r="I5" s="53">
        <v>10000</v>
      </c>
      <c r="J5" s="54" t="s">
        <v>1081</v>
      </c>
    </row>
    <row r="6" spans="1:10" s="45" customFormat="1" ht="18" customHeight="1" x14ac:dyDescent="0.25">
      <c r="A6" s="48" t="s">
        <v>1054</v>
      </c>
      <c r="B6" s="49">
        <v>32</v>
      </c>
      <c r="C6" s="46">
        <v>913527</v>
      </c>
      <c r="D6" s="46">
        <v>1</v>
      </c>
      <c r="E6" s="46">
        <v>5400</v>
      </c>
      <c r="F6" s="50">
        <f t="shared" ref="F6:F31" ca="1" si="0">TODAY()-B6</f>
        <v>44471</v>
      </c>
      <c r="G6" s="59"/>
      <c r="I6" s="55">
        <v>25000</v>
      </c>
      <c r="J6" s="56" t="s">
        <v>1082</v>
      </c>
    </row>
    <row r="7" spans="1:10" s="45" customFormat="1" ht="18" customHeight="1" thickBot="1" x14ac:dyDescent="0.3">
      <c r="A7" s="48" t="s">
        <v>1055</v>
      </c>
      <c r="B7" s="49">
        <v>33</v>
      </c>
      <c r="C7" s="46">
        <v>913527</v>
      </c>
      <c r="D7" s="46">
        <v>1</v>
      </c>
      <c r="E7" s="46">
        <v>5400</v>
      </c>
      <c r="F7" s="50">
        <f t="shared" ca="1" si="0"/>
        <v>44470</v>
      </c>
      <c r="G7" s="59"/>
      <c r="I7" s="57">
        <v>40000</v>
      </c>
      <c r="J7" s="58" t="s">
        <v>1083</v>
      </c>
    </row>
    <row r="8" spans="1:10" s="45" customFormat="1" ht="18" customHeight="1" x14ac:dyDescent="0.25">
      <c r="A8" s="48" t="s">
        <v>1056</v>
      </c>
      <c r="B8" s="49">
        <v>13</v>
      </c>
      <c r="C8" s="46">
        <v>913527</v>
      </c>
      <c r="D8" s="46">
        <v>1</v>
      </c>
      <c r="E8" s="46">
        <v>5400</v>
      </c>
      <c r="F8" s="50">
        <f t="shared" ca="1" si="0"/>
        <v>44490</v>
      </c>
      <c r="G8" s="59"/>
    </row>
    <row r="9" spans="1:10" s="45" customFormat="1" ht="18" customHeight="1" x14ac:dyDescent="0.25">
      <c r="A9" s="48" t="s">
        <v>1057</v>
      </c>
      <c r="B9" s="49">
        <v>33</v>
      </c>
      <c r="C9" s="46">
        <v>995666</v>
      </c>
      <c r="D9" s="46">
        <v>1</v>
      </c>
      <c r="E9" s="46">
        <v>3200</v>
      </c>
      <c r="F9" s="50">
        <f t="shared" ca="1" si="0"/>
        <v>44470</v>
      </c>
      <c r="G9" s="59"/>
    </row>
    <row r="10" spans="1:10" s="45" customFormat="1" ht="18" customHeight="1" x14ac:dyDescent="0.25">
      <c r="A10" s="48" t="s">
        <v>1058</v>
      </c>
      <c r="B10" s="49">
        <v>22</v>
      </c>
      <c r="C10" s="46">
        <v>1209345</v>
      </c>
      <c r="D10" s="46">
        <v>2</v>
      </c>
      <c r="E10" s="47">
        <v>6719</v>
      </c>
      <c r="F10" s="50">
        <f t="shared" ca="1" si="0"/>
        <v>44481</v>
      </c>
      <c r="G10" s="59"/>
    </row>
    <row r="11" spans="1:10" s="45" customFormat="1" ht="18" customHeight="1" x14ac:dyDescent="0.25">
      <c r="A11" s="48" t="s">
        <v>1059</v>
      </c>
      <c r="B11" s="49">
        <v>35</v>
      </c>
      <c r="C11" s="46">
        <v>995666</v>
      </c>
      <c r="D11" s="46">
        <v>1</v>
      </c>
      <c r="E11" s="46">
        <v>3200</v>
      </c>
      <c r="F11" s="50">
        <f t="shared" ca="1" si="0"/>
        <v>44468</v>
      </c>
      <c r="G11" s="59"/>
    </row>
    <row r="12" spans="1:10" s="45" customFormat="1" ht="18" customHeight="1" x14ac:dyDescent="0.25">
      <c r="A12" s="48" t="s">
        <v>1060</v>
      </c>
      <c r="B12" s="49">
        <v>39</v>
      </c>
      <c r="C12" s="46">
        <v>453662</v>
      </c>
      <c r="D12" s="46">
        <v>2</v>
      </c>
      <c r="E12" s="47">
        <v>2520</v>
      </c>
      <c r="F12" s="50">
        <f t="shared" ca="1" si="0"/>
        <v>44464</v>
      </c>
      <c r="G12" s="59"/>
    </row>
    <row r="13" spans="1:10" s="45" customFormat="1" ht="18" customHeight="1" x14ac:dyDescent="0.25">
      <c r="A13" s="48" t="s">
        <v>1061</v>
      </c>
      <c r="B13" s="49">
        <v>28</v>
      </c>
      <c r="C13" s="46">
        <v>690893</v>
      </c>
      <c r="D13" s="46">
        <v>2</v>
      </c>
      <c r="E13" s="47">
        <v>3838</v>
      </c>
      <c r="F13" s="50">
        <f t="shared" ca="1" si="0"/>
        <v>44475</v>
      </c>
      <c r="G13" s="59"/>
    </row>
    <row r="14" spans="1:10" s="45" customFormat="1" ht="18" customHeight="1" x14ac:dyDescent="0.25">
      <c r="A14" s="48" t="s">
        <v>1062</v>
      </c>
      <c r="B14" s="49">
        <v>11</v>
      </c>
      <c r="C14" s="46">
        <v>913527</v>
      </c>
      <c r="D14" s="46">
        <v>1</v>
      </c>
      <c r="E14" s="46">
        <v>5400</v>
      </c>
      <c r="F14" s="50">
        <f t="shared" ca="1" si="0"/>
        <v>44492</v>
      </c>
      <c r="G14" s="59"/>
    </row>
    <row r="15" spans="1:10" s="45" customFormat="1" ht="18" customHeight="1" x14ac:dyDescent="0.25">
      <c r="A15" s="48" t="s">
        <v>1063</v>
      </c>
      <c r="B15" s="49">
        <v>13</v>
      </c>
      <c r="C15" s="46">
        <v>439338</v>
      </c>
      <c r="D15" s="46">
        <v>1</v>
      </c>
      <c r="E15" s="47">
        <v>6200</v>
      </c>
      <c r="F15" s="50">
        <f t="shared" ca="1" si="0"/>
        <v>44490</v>
      </c>
      <c r="G15" s="59"/>
    </row>
    <row r="16" spans="1:10" s="45" customFormat="1" ht="18" customHeight="1" x14ac:dyDescent="0.25">
      <c r="A16" s="48" t="s">
        <v>1064</v>
      </c>
      <c r="B16" s="49">
        <v>15</v>
      </c>
      <c r="C16" s="46">
        <v>207167</v>
      </c>
      <c r="D16" s="46">
        <v>1</v>
      </c>
      <c r="E16" s="47">
        <v>1151</v>
      </c>
      <c r="F16" s="50">
        <f t="shared" ca="1" si="0"/>
        <v>44488</v>
      </c>
      <c r="G16" s="59"/>
    </row>
    <row r="17" spans="1:7" s="45" customFormat="1" ht="18" customHeight="1" x14ac:dyDescent="0.25">
      <c r="A17" s="48" t="s">
        <v>1065</v>
      </c>
      <c r="B17" s="49">
        <v>39</v>
      </c>
      <c r="C17" s="46">
        <v>1221798</v>
      </c>
      <c r="D17" s="46">
        <v>1</v>
      </c>
      <c r="E17" s="47">
        <v>6788</v>
      </c>
      <c r="F17" s="50">
        <f t="shared" ca="1" si="0"/>
        <v>44464</v>
      </c>
      <c r="G17" s="59"/>
    </row>
    <row r="18" spans="1:7" s="45" customFormat="1" ht="18" customHeight="1" x14ac:dyDescent="0.25">
      <c r="A18" s="48" t="s">
        <v>1066</v>
      </c>
      <c r="B18" s="49">
        <v>31</v>
      </c>
      <c r="C18" s="46">
        <v>913527</v>
      </c>
      <c r="D18" s="46">
        <v>5</v>
      </c>
      <c r="E18" s="46">
        <v>5400</v>
      </c>
      <c r="F18" s="50">
        <f t="shared" ca="1" si="0"/>
        <v>44472</v>
      </c>
      <c r="G18" s="59"/>
    </row>
    <row r="19" spans="1:7" s="45" customFormat="1" ht="18" customHeight="1" x14ac:dyDescent="0.25">
      <c r="A19" s="48" t="s">
        <v>1067</v>
      </c>
      <c r="B19" s="49">
        <v>34</v>
      </c>
      <c r="C19" s="46">
        <v>913527</v>
      </c>
      <c r="D19" s="46">
        <v>1</v>
      </c>
      <c r="E19" s="46">
        <v>5400</v>
      </c>
      <c r="F19" s="50">
        <f t="shared" ca="1" si="0"/>
        <v>44469</v>
      </c>
      <c r="G19" s="59"/>
    </row>
    <row r="20" spans="1:7" s="45" customFormat="1" ht="18" customHeight="1" x14ac:dyDescent="0.25">
      <c r="A20" s="48" t="s">
        <v>1068</v>
      </c>
      <c r="B20" s="49">
        <v>32</v>
      </c>
      <c r="C20" s="46">
        <v>439338</v>
      </c>
      <c r="D20" s="46">
        <v>8</v>
      </c>
      <c r="E20" s="47">
        <v>6200</v>
      </c>
      <c r="F20" s="50">
        <f t="shared" ca="1" si="0"/>
        <v>44471</v>
      </c>
      <c r="G20" s="59"/>
    </row>
    <row r="21" spans="1:7" s="45" customFormat="1" ht="18" customHeight="1" x14ac:dyDescent="0.25">
      <c r="A21" s="48" t="s">
        <v>1069</v>
      </c>
      <c r="B21" s="49">
        <v>18</v>
      </c>
      <c r="C21" s="46">
        <v>913527</v>
      </c>
      <c r="D21" s="46">
        <v>1</v>
      </c>
      <c r="E21" s="46">
        <v>5400</v>
      </c>
      <c r="F21" s="50">
        <f t="shared" ca="1" si="0"/>
        <v>44485</v>
      </c>
      <c r="G21" s="59"/>
    </row>
    <row r="22" spans="1:7" s="45" customFormat="1" ht="18" customHeight="1" x14ac:dyDescent="0.25">
      <c r="A22" s="48" t="s">
        <v>1070</v>
      </c>
      <c r="B22" s="49">
        <v>25</v>
      </c>
      <c r="C22" s="46">
        <v>818733</v>
      </c>
      <c r="D22" s="46">
        <v>2</v>
      </c>
      <c r="E22" s="47">
        <v>4549</v>
      </c>
      <c r="F22" s="50">
        <f t="shared" ca="1" si="0"/>
        <v>44478</v>
      </c>
      <c r="G22" s="59"/>
    </row>
    <row r="23" spans="1:7" s="45" customFormat="1" ht="18" customHeight="1" x14ac:dyDescent="0.25">
      <c r="A23" s="48" t="s">
        <v>1071</v>
      </c>
      <c r="B23" s="49">
        <v>39</v>
      </c>
      <c r="C23" s="46">
        <v>439338</v>
      </c>
      <c r="D23" s="46">
        <v>1</v>
      </c>
      <c r="E23" s="47">
        <v>6200</v>
      </c>
      <c r="F23" s="50">
        <f t="shared" ca="1" si="0"/>
        <v>44464</v>
      </c>
      <c r="G23" s="59"/>
    </row>
    <row r="24" spans="1:7" s="45" customFormat="1" ht="18" customHeight="1" x14ac:dyDescent="0.25">
      <c r="A24" s="48" t="s">
        <v>1072</v>
      </c>
      <c r="B24" s="49">
        <v>15</v>
      </c>
      <c r="C24" s="46">
        <v>996981</v>
      </c>
      <c r="D24" s="46">
        <v>8</v>
      </c>
      <c r="E24" s="47">
        <v>5539</v>
      </c>
      <c r="F24" s="50">
        <f t="shared" ca="1" si="0"/>
        <v>44488</v>
      </c>
      <c r="G24" s="59"/>
    </row>
    <row r="25" spans="1:7" s="45" customFormat="1" ht="18" customHeight="1" x14ac:dyDescent="0.25">
      <c r="A25" s="48" t="s">
        <v>1073</v>
      </c>
      <c r="B25" s="49">
        <v>40</v>
      </c>
      <c r="C25" s="46">
        <v>995666</v>
      </c>
      <c r="D25" s="46">
        <v>1</v>
      </c>
      <c r="E25" s="46">
        <v>3200</v>
      </c>
      <c r="F25" s="50">
        <f t="shared" ca="1" si="0"/>
        <v>44463</v>
      </c>
      <c r="G25" s="59"/>
    </row>
    <row r="26" spans="1:7" s="45" customFormat="1" ht="18" customHeight="1" x14ac:dyDescent="0.25">
      <c r="A26" s="48" t="s">
        <v>1074</v>
      </c>
      <c r="B26" s="49">
        <v>37</v>
      </c>
      <c r="C26" s="46">
        <v>1205387</v>
      </c>
      <c r="D26" s="46">
        <v>1</v>
      </c>
      <c r="E26" s="47">
        <v>6697</v>
      </c>
      <c r="F26" s="50">
        <f t="shared" ca="1" si="0"/>
        <v>44466</v>
      </c>
      <c r="G26" s="59"/>
    </row>
    <row r="27" spans="1:7" s="45" customFormat="1" ht="18" customHeight="1" x14ac:dyDescent="0.25">
      <c r="A27" s="48" t="s">
        <v>1075</v>
      </c>
      <c r="B27" s="49">
        <v>18</v>
      </c>
      <c r="C27" s="46">
        <v>439338</v>
      </c>
      <c r="D27" s="46">
        <v>4</v>
      </c>
      <c r="E27" s="47">
        <v>6200</v>
      </c>
      <c r="F27" s="50">
        <f t="shared" ca="1" si="0"/>
        <v>44485</v>
      </c>
      <c r="G27" s="59"/>
    </row>
    <row r="28" spans="1:7" s="45" customFormat="1" ht="18" customHeight="1" x14ac:dyDescent="0.25">
      <c r="A28" s="48" t="s">
        <v>1076</v>
      </c>
      <c r="B28" s="49">
        <v>36</v>
      </c>
      <c r="C28" s="46">
        <v>187730</v>
      </c>
      <c r="D28" s="46">
        <v>2</v>
      </c>
      <c r="E28" s="47">
        <v>1043</v>
      </c>
      <c r="F28" s="50">
        <f t="shared" ca="1" si="0"/>
        <v>44467</v>
      </c>
      <c r="G28" s="59"/>
    </row>
    <row r="29" spans="1:7" s="45" customFormat="1" ht="18" customHeight="1" x14ac:dyDescent="0.25">
      <c r="A29" s="48" t="s">
        <v>1077</v>
      </c>
      <c r="B29" s="49">
        <v>38</v>
      </c>
      <c r="C29" s="46">
        <v>439338</v>
      </c>
      <c r="D29" s="46">
        <v>1</v>
      </c>
      <c r="E29" s="47">
        <v>6200</v>
      </c>
      <c r="F29" s="50">
        <f t="shared" ca="1" si="0"/>
        <v>44465</v>
      </c>
      <c r="G29" s="59"/>
    </row>
    <row r="30" spans="1:7" s="45" customFormat="1" ht="18" customHeight="1" x14ac:dyDescent="0.25">
      <c r="A30" s="48" t="s">
        <v>1078</v>
      </c>
      <c r="B30" s="49">
        <v>12</v>
      </c>
      <c r="C30" s="46">
        <v>995666</v>
      </c>
      <c r="D30" s="46">
        <v>2</v>
      </c>
      <c r="E30" s="46">
        <v>3200</v>
      </c>
      <c r="F30" s="50">
        <f t="shared" ca="1" si="0"/>
        <v>44491</v>
      </c>
      <c r="G30" s="59"/>
    </row>
    <row r="31" spans="1:7" s="45" customFormat="1" ht="18" customHeight="1" x14ac:dyDescent="0.25">
      <c r="A31" s="48" t="s">
        <v>1079</v>
      </c>
      <c r="B31" s="49">
        <v>11</v>
      </c>
      <c r="C31" s="46">
        <v>995666</v>
      </c>
      <c r="D31" s="46">
        <v>1</v>
      </c>
      <c r="E31" s="46">
        <v>3200</v>
      </c>
      <c r="F31" s="50">
        <f t="shared" ca="1" si="0"/>
        <v>44492</v>
      </c>
      <c r="G31" s="59"/>
    </row>
    <row r="32" spans="1:7" ht="16.5" customHeight="1" x14ac:dyDescent="0.25">
      <c r="B32" s="44"/>
      <c r="C32" s="44"/>
      <c r="D32" s="44"/>
      <c r="E32" s="44"/>
      <c r="F32" s="43"/>
    </row>
  </sheetData>
  <mergeCells count="1">
    <mergeCell ref="A1:G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4</vt:i4>
      </vt:variant>
    </vt:vector>
  </HeadingPairs>
  <TitlesOfParts>
    <vt:vector size="4" baseType="lpstr">
      <vt:lpstr>FKeres, Vk, KözelítőEgyezés</vt:lpstr>
      <vt:lpstr>Hol.Van, Index</vt:lpstr>
      <vt:lpstr>Index</vt:lpstr>
      <vt:lpstr>Feladat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Kuknyó Zoltán</dc:creator>
  <cp:lastModifiedBy>Zoli</cp:lastModifiedBy>
  <dcterms:created xsi:type="dcterms:W3CDTF">2021-04-06T08:14:33Z</dcterms:created>
  <dcterms:modified xsi:type="dcterms:W3CDTF">2021-11-03T10:27:58Z</dcterms:modified>
</cp:coreProperties>
</file>